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4"/>
  </bookViews>
  <sheets>
    <sheet name="NYOPJTJ" sheetId="1" state="hidden" r:id="rId1"/>
    <sheet name="资金来源" sheetId="2" r:id="rId2"/>
    <sheet name="项目投入明细" sheetId="3" r:id="rId3"/>
    <sheet name="2021年示范县统计" sheetId="4" r:id="rId4"/>
    <sheet name="资产后续管理统计表"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Print_Titles" localSheetId="2">'项目投入明细'!$4:$5</definedName>
  </definedNames>
  <calcPr fullCalcOnLoad="1"/>
</workbook>
</file>

<file path=xl/sharedStrings.xml><?xml version="1.0" encoding="utf-8"?>
<sst xmlns="http://schemas.openxmlformats.org/spreadsheetml/2006/main" count="343" uniqueCount="213">
  <si>
    <t>附件1</t>
  </si>
  <si>
    <t>西藏自治区林芝市工布江达县2021年脱贫县新增统筹整合资金来源情况表</t>
  </si>
  <si>
    <t>单位：万元</t>
  </si>
  <si>
    <t>序号</t>
  </si>
  <si>
    <t xml:space="preserve"> 项目名称</t>
  </si>
  <si>
    <t>实际下达金额</t>
  </si>
  <si>
    <t>其中</t>
  </si>
  <si>
    <t>工布江达县</t>
  </si>
  <si>
    <t>备注</t>
  </si>
  <si>
    <t>实际统筹整合规模</t>
  </si>
  <si>
    <t>纳入统筹整合总规模</t>
  </si>
  <si>
    <t>一、中央资金小计</t>
  </si>
  <si>
    <t xml:space="preserve">     其中：实际统筹整合总规模</t>
  </si>
  <si>
    <t>中央财政专项扶贫资金</t>
  </si>
  <si>
    <t>A、中央财政扶贫发展资金</t>
  </si>
  <si>
    <t>B、中央财政扶贫少数民族发展资金（含兴边富民）</t>
  </si>
  <si>
    <t>C、中央财政扶贫以工代赈资金</t>
  </si>
  <si>
    <t>D、国有贫困农场扶贫支出方向</t>
  </si>
  <si>
    <t>E、国有贫困林场扶贫支出方向</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</si>
  <si>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</si>
  <si>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</si>
  <si>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</si>
  <si>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</si>
  <si>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</si>
  <si>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</si>
  <si>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</si>
  <si>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</si>
  <si>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</si>
  <si>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</si>
  <si>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</si>
  <si>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</si>
  <si>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</si>
  <si>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</si>
  <si>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</si>
  <si>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</si>
  <si>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</si>
  <si>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</si>
  <si>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</si>
  <si>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</si>
  <si>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</si>
  <si>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</si>
  <si>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</si>
  <si>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</si>
  <si>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</si>
  <si>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</si>
  <si>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</si>
  <si>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</si>
  <si>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</si>
  <si>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</si>
  <si>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</si>
  <si>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</si>
  <si>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</si>
  <si>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</si>
  <si>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</si>
  <si>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</si>
  <si>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</si>
  <si>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</si>
  <si>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</si>
  <si>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</si>
  <si>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</si>
  <si>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</si>
  <si>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</si>
  <si>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</si>
  <si>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</si>
  <si>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</si>
  <si>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</si>
  <si>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</si>
  <si>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</si>
  <si>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</si>
  <si>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</si>
  <si>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</si>
  <si>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</si>
  <si>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</si>
  <si>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</si>
  <si>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</si>
  <si>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</si>
  <si>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</si>
  <si>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</si>
  <si>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</si>
  <si>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</si>
  <si>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</si>
  <si>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</si>
  <si>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</si>
  <si>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</si>
  <si>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</si>
  <si>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</si>
  <si>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盘活存量资金</t>
  </si>
  <si>
    <t>附件2</t>
  </si>
  <si>
    <t xml:space="preserve"> 西藏自治区林芝市工布江达县2021年脱贫县新增统筹整合资金项目投资计划明细表</t>
  </si>
  <si>
    <t>填报单位：林芝市工布江达县乡村振兴局</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</si>
  <si>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</si>
  <si>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</si>
  <si>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</si>
  <si>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</si>
  <si>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</si>
  <si>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</si>
  <si>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</si>
  <si>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</si>
  <si>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</si>
  <si>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</si>
  <si>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</si>
  <si>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</si>
  <si>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</si>
  <si>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项目建设性质</t>
  </si>
  <si>
    <t>资金来源名称</t>
  </si>
  <si>
    <t>资金金额</t>
  </si>
  <si>
    <t>总投资</t>
  </si>
  <si>
    <t>中央资金</t>
  </si>
  <si>
    <t>自治区资金</t>
  </si>
  <si>
    <t>市级资金</t>
  </si>
  <si>
    <t>县本级资金</t>
  </si>
  <si>
    <t>银行贷款</t>
  </si>
  <si>
    <t>项目单位自筹</t>
  </si>
  <si>
    <t>受益建档立卡户数</t>
  </si>
  <si>
    <t>受益建档立卡人口数</t>
  </si>
  <si>
    <t>其中：巩固脱贫人数</t>
  </si>
  <si>
    <t>总计</t>
  </si>
  <si>
    <t>（一）</t>
  </si>
  <si>
    <t>生产发展（产业项目）类</t>
  </si>
  <si>
    <t>拉如村花卉种植项目</t>
  </si>
  <si>
    <t>巴河镇拉如村</t>
  </si>
  <si>
    <t>在拉如村建设薰衣草种植基地约300亩，开展土地整理、幼苗种植、地膜、灌溉设施等建设</t>
  </si>
  <si>
    <t>乡村振兴局</t>
  </si>
  <si>
    <t>肖健</t>
  </si>
  <si>
    <t>2021.8.1</t>
  </si>
  <si>
    <t>2021.12.1</t>
  </si>
  <si>
    <t>中央财政衔接推进乡村振兴补助资金</t>
  </si>
  <si>
    <t>新建</t>
  </si>
  <si>
    <t>工布江达镇种植温室大棚项目</t>
  </si>
  <si>
    <t>工布江达镇结地岗村</t>
  </si>
  <si>
    <t>修建5座温室大棚总面积13636.7平方米，单个大棚2727.34平方米，及其附属设施设备。</t>
  </si>
  <si>
    <t>2021.8.25</t>
  </si>
  <si>
    <t>中央财政衔接推进乡村振兴补助资金（含少数民族发展资金490.49万元）</t>
  </si>
  <si>
    <t>（二）</t>
  </si>
  <si>
    <t>小型基础设施类</t>
  </si>
  <si>
    <t>加兴乡雪朗村三岩搬迁安置点道路连接线硬化工程项目</t>
  </si>
  <si>
    <t>加兴乡雪朗村</t>
  </si>
  <si>
    <t>道路硬化总长8.448公里，按照四级公路标准建设，路线设计行车速度是每小时20公里，路基宽度4.5米，路面宽度3.5米。</t>
  </si>
  <si>
    <t>2021.8.20</t>
  </si>
  <si>
    <t>2022.12.1</t>
  </si>
  <si>
    <t>乡村振兴示范引领试点村建设项目</t>
  </si>
  <si>
    <t>工布江达县阿沛村</t>
  </si>
  <si>
    <t>每户庭院进行统一规范绿化，种植经济林木，提高庭院观赏度，美化村庄。采用树脂瓦屋面修复共50㎡；嘎旦自然村更换树脂瓦屋面1300㎡，1600㎡彩钢板屋颜色面统一美化,分别在阿沛村及嘎旦自然村新建垃圾分离及无害化处理设施一处（新建垃圾分类投放站30.21㎡，新建垃圾发酵池21.24㎡）围墙改造、人畜分离等，实现村庄美化、亮化、绿化、硬化、净化等人居环境综合整治项目。</t>
  </si>
  <si>
    <t>2021.9.1</t>
  </si>
  <si>
    <t>2022.11.1</t>
  </si>
  <si>
    <t>工布江达县金达镇旁村农田灌溉设施建设项目</t>
  </si>
  <si>
    <t>金达镇旁村</t>
  </si>
  <si>
    <t>新建取水口1座、渠道硬化2500米、分水口25座、购置进水闸PGZ0.5*0.5m 1扇、启闭机LQ-1.5T1台等设备</t>
  </si>
  <si>
    <t>发改委</t>
  </si>
  <si>
    <t>陶启文</t>
  </si>
  <si>
    <t>2021.7.1</t>
  </si>
  <si>
    <t>以工代赈</t>
  </si>
  <si>
    <t>（三）</t>
  </si>
  <si>
    <t>生态保护和建设类</t>
  </si>
  <si>
    <t>生态脱贫岗位人员补助</t>
  </si>
  <si>
    <t>81个行政村</t>
  </si>
  <si>
    <t>自治区下达2021年中央财政草原生态保护补助奖励资金（生态岗位保护）。</t>
  </si>
  <si>
    <t>生态补偿组（林业和草原局）</t>
  </si>
  <si>
    <t>陈相文</t>
  </si>
  <si>
    <t>中央财政草原生态保护补助奖励资金</t>
  </si>
  <si>
    <t>（四）</t>
  </si>
  <si>
    <t>其他类</t>
  </si>
  <si>
    <t>工布江达县扶贫贷款贴息</t>
  </si>
  <si>
    <t>工布江达县2019年-2020年扶贫贷款贴息资金</t>
  </si>
  <si>
    <t>中央下达扶贫贷款贴息资金</t>
  </si>
  <si>
    <t>附件3</t>
  </si>
  <si>
    <t xml:space="preserve">    西藏自治区林芝市工布江达县 2021年脱贫县新增统筹整合工作统计表</t>
  </si>
  <si>
    <t>示范县名</t>
  </si>
  <si>
    <t>基本情况</t>
  </si>
  <si>
    <t>贫困县涉农资金整合情况</t>
  </si>
  <si>
    <t>农村人口数（人）</t>
  </si>
  <si>
    <t>建档立卡人口数（人）</t>
  </si>
  <si>
    <t>行政村数</t>
  </si>
  <si>
    <t>贫困发生率（%）</t>
  </si>
  <si>
    <t>贫困县类别</t>
  </si>
  <si>
    <t>计划脱贫时间（年）</t>
  </si>
  <si>
    <t>出台本年度整合实施方案时间（年）</t>
  </si>
  <si>
    <t>出台资金管理办法时间（年）</t>
  </si>
  <si>
    <t>2020年中央财政资金规模</t>
  </si>
  <si>
    <t>2020年资金规模（万元）</t>
  </si>
  <si>
    <t>2021年计划整合资金规模（万元）</t>
  </si>
  <si>
    <t>2021年已整合规模（万元）</t>
  </si>
  <si>
    <t>合计</t>
  </si>
  <si>
    <t>中央</t>
  </si>
  <si>
    <t>省级</t>
  </si>
  <si>
    <t>地市级</t>
  </si>
  <si>
    <t>县级</t>
  </si>
  <si>
    <t>③</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</si>
  <si>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</si>
  <si>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附件4</t>
  </si>
  <si>
    <t>西藏自治区林芝市工布江达县 2021年脱贫县新增统筹整合资金项目资产后续管理统计表</t>
  </si>
  <si>
    <t>项目资金总规模
（万元）</t>
  </si>
  <si>
    <t>项目资产预估总规模
（万元）</t>
  </si>
  <si>
    <t>项目所有权主体</t>
  </si>
  <si>
    <t>项目收益权主体</t>
  </si>
  <si>
    <t>项目经营权主体</t>
  </si>
  <si>
    <t>项目监督权主体</t>
  </si>
  <si>
    <t>项目处置权主体</t>
  </si>
  <si>
    <t>工布江达县巴河镇</t>
  </si>
  <si>
    <t>工布江达县扶贫开发创业投资有限责任公司</t>
  </si>
  <si>
    <t>村集体、脱贫户</t>
  </si>
  <si>
    <t>工布江达县乡村振兴局</t>
  </si>
  <si>
    <t>工布江达县工布江达镇</t>
  </si>
  <si>
    <t>林芝沃圃生农业科技有限公司</t>
  </si>
  <si>
    <t>工布江达县加兴乡</t>
  </si>
  <si>
    <t>加兴乡雪朗村委会</t>
  </si>
  <si>
    <t>乡村振兴示范村、重点帮扶村人居环境政治项目</t>
  </si>
  <si>
    <t>工布江达镇阿沛村委会</t>
  </si>
  <si>
    <t>工布江达县金达镇</t>
  </si>
  <si>
    <t>金达镇旁村委会</t>
  </si>
  <si>
    <t>工布江达县发展改革委员会</t>
  </si>
  <si>
    <t>9个乡镇人民政府</t>
  </si>
  <si>
    <t>工商银行、农业银行、储蓄银行、建设银行</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</si>
</sst>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yy\.mm\.dd"/>
    <numFmt numFmtId="178" formatCode="&quot;?\t#,##0_);[Red]\(&quot;&quot;?&quot;\t#,##0\)"/>
    <numFmt numFmtId="179" formatCode="_(&quot;$&quot;* #,##0_);_(&quot;$&quot;* \(#,##0\);_(&quot;$&quot;* &quot;-&quot;_);_(@_)"/>
    <numFmt numFmtId="180" formatCode="_-&quot;$&quot;\ * #,##0_-;_-&quot;$&quot;\ * #,##0\-;_-&quot;$&quot;\ * &quot;-&quot;_-;_-@_-"/>
    <numFmt numFmtId="181" formatCode="&quot;$&quot;#,##0_);\(&quot;$&quot;#,##0\)"/>
    <numFmt numFmtId="182" formatCode="_-&quot;$&quot;* #,##0_-;\-&quot;$&quot;* #,##0_-;_-&quot;$&quot;* &quot;-&quot;_-;_-@_-"/>
    <numFmt numFmtId="183" formatCode="&quot;$&quot;\ #,##0.00_-;[Red]&quot;$&quot;\ #,##0.00\-"/>
    <numFmt numFmtId="184" formatCode="&quot;$&quot;#,##0_);[Red]\(&quot;$&quot;#,##0\)"/>
    <numFmt numFmtId="185" formatCode="_-* #,##0.00\ _k_r_-;\-* #,##0.00\ _k_r_-;_-* &quot;-&quot;??\ _k_r_-;_-@_-"/>
    <numFmt numFmtId="186" formatCode="#,##0.0_);\(#,##0.0\)"/>
    <numFmt numFmtId="187" formatCode="_-* #,##0.00_$_-;\-* #,##0.00_$_-;_-* &quot;-&quot;??_$_-;_-@_-"/>
    <numFmt numFmtId="188" formatCode="#,##0;\(#,##0\)"/>
    <numFmt numFmtId="189" formatCode="0.0"/>
    <numFmt numFmtId="190" formatCode="#\ ??/??"/>
    <numFmt numFmtId="191" formatCode="\$#,##0;\(\$#,##0\)"/>
    <numFmt numFmtId="192" formatCode="_-&quot;$&quot;* #,##0.00_-;\-&quot;$&quot;* #,##0.00_-;_-&quot;$&quot;* &quot;-&quot;??_-;_-@_-"/>
    <numFmt numFmtId="193" formatCode="\$#,##0.00;\(\$#,##0.00\)"/>
    <numFmt numFmtId="194" formatCode="&quot;$&quot;#,##0.00_);[Red]\(&quot;$&quot;#,##0.00\)"/>
    <numFmt numFmtId="195" formatCode="_-* #,##0\ _k_r_-;\-* #,##0\ _k_r_-;_-* &quot;-&quot;\ _k_r_-;_-@_-"/>
    <numFmt numFmtId="196" formatCode="_(&quot;$&quot;* #,##0.00_);_(&quot;$&quot;* \(#,##0.00\);_(&quot;$&quot;* &quot;-&quot;??_);_(@_)"/>
    <numFmt numFmtId="197" formatCode="#,##0;\-#,##0;&quot;-&quot;"/>
    <numFmt numFmtId="198" formatCode="#,##0;[Red]\(#,##0\)"/>
    <numFmt numFmtId="199" formatCode="&quot;綅&quot;\t#,##0_);[Red]\(&quot;綅&quot;\t#,##0\)"/>
    <numFmt numFmtId="200" formatCode="_-* #,##0&quot;$&quot;_-;\-* #,##0&quot;$&quot;_-;_-* &quot;-&quot;&quot;$&quot;_-;_-@_-"/>
    <numFmt numFmtId="201" formatCode="_-* #,##0.00&quot;$&quot;_-;\-* #,##0.00&quot;$&quot;_-;_-* &quot;-&quot;??&quot;$&quot;_-;_-@_-"/>
    <numFmt numFmtId="202" formatCode="_-* #,##0_$_-;\-* #,##0_$_-;_-* &quot;-&quot;_$_-;_-@_-"/>
    <numFmt numFmtId="203" formatCode="0.00_);[Red]\(0.00\)"/>
    <numFmt numFmtId="204" formatCode="0.00_ "/>
    <numFmt numFmtId="205" formatCode="0_ "/>
    <numFmt numFmtId="206" formatCode="0_);[Red]\(0\)"/>
    <numFmt numFmtId="207" formatCode="#,##0.00_);[Red]\(#,##0.00\)"/>
  </numFmts>
  <fonts count="123">
    <font>
      <sz val="12"/>
      <name val="宋体"/>
      <family val="0"/>
    </font>
    <font>
      <sz val="11"/>
      <name val="宋体"/>
      <family val="0"/>
    </font>
    <font>
      <sz val="16"/>
      <name val="黑体"/>
      <family val="3"/>
    </font>
    <font>
      <sz val="12"/>
      <name val="仿宋"/>
      <family val="3"/>
    </font>
    <font>
      <sz val="22"/>
      <name val="方正小标宋简体"/>
      <family val="4"/>
    </font>
    <font>
      <b/>
      <sz val="10"/>
      <name val="宋体"/>
      <family val="0"/>
    </font>
    <font>
      <b/>
      <sz val="10"/>
      <name val="仿宋"/>
      <family val="3"/>
    </font>
    <font>
      <b/>
      <sz val="9"/>
      <name val="宋体"/>
      <family val="0"/>
    </font>
    <font>
      <sz val="9"/>
      <color indexed="8"/>
      <name val="宋体"/>
      <family val="0"/>
    </font>
    <font>
      <sz val="9"/>
      <name val="宋体"/>
      <family val="0"/>
    </font>
    <font>
      <sz val="11"/>
      <color indexed="63"/>
      <name val="宋体"/>
      <family val="0"/>
    </font>
    <font>
      <sz val="12"/>
      <color indexed="63"/>
      <name val="宋体"/>
      <family val="0"/>
    </font>
    <font>
      <sz val="16"/>
      <color indexed="63"/>
      <name val="黑体"/>
      <family val="3"/>
    </font>
    <font>
      <sz val="22"/>
      <color indexed="63"/>
      <name val="华文中宋"/>
      <family val="0"/>
    </font>
    <font>
      <sz val="14"/>
      <color indexed="63"/>
      <name val="仿宋_GB2312"/>
      <family val="3"/>
    </font>
    <font>
      <sz val="14"/>
      <color indexed="63"/>
      <name val="宋体"/>
      <family val="0"/>
    </font>
    <font>
      <sz val="12"/>
      <name val="仿宋_GB2312"/>
      <family val="3"/>
    </font>
    <font>
      <sz val="12"/>
      <color indexed="63"/>
      <name val="仿宋_GB2312"/>
      <family val="3"/>
    </font>
    <font>
      <sz val="10"/>
      <name val="仿宋"/>
      <family val="3"/>
    </font>
    <font>
      <sz val="10"/>
      <name val="宋体"/>
      <family val="0"/>
    </font>
    <font>
      <b/>
      <sz val="12"/>
      <name val="仿宋"/>
      <family val="3"/>
    </font>
    <font>
      <b/>
      <sz val="10"/>
      <color indexed="8"/>
      <name val="宋体"/>
      <family val="0"/>
    </font>
    <font>
      <sz val="10"/>
      <color indexed="8"/>
      <name val="仿宋"/>
      <family val="3"/>
    </font>
    <font>
      <sz val="16"/>
      <color indexed="8"/>
      <name val="黑体"/>
      <family val="3"/>
    </font>
    <font>
      <sz val="10"/>
      <color indexed="8"/>
      <name val="黑体"/>
      <family val="3"/>
    </font>
    <font>
      <sz val="18"/>
      <name val="方正小标宋简体"/>
      <family val="4"/>
    </font>
    <font>
      <b/>
      <sz val="18"/>
      <name val="仿宋"/>
      <family val="3"/>
    </font>
    <font>
      <sz val="12"/>
      <name val="黑体"/>
      <family val="3"/>
    </font>
    <font>
      <sz val="11"/>
      <name val="Tahoma"/>
      <family val="2"/>
    </font>
    <font>
      <sz val="9"/>
      <color indexed="8"/>
      <name val="仿宋"/>
      <family val="3"/>
    </font>
    <font>
      <b/>
      <sz val="10"/>
      <color indexed="8"/>
      <name val="仿宋"/>
      <family val="3"/>
    </font>
    <font>
      <b/>
      <sz val="10"/>
      <color indexed="10"/>
      <name val="仿宋"/>
      <family val="3"/>
    </font>
    <font>
      <sz val="11"/>
      <color indexed="17"/>
      <name val="宋体"/>
      <family val="0"/>
    </font>
    <font>
      <sz val="12"/>
      <color indexed="9"/>
      <name val="楷体_GB2312"/>
      <family val="3"/>
    </font>
    <font>
      <sz val="11"/>
      <color indexed="9"/>
      <name val="宋体"/>
      <family val="0"/>
    </font>
    <font>
      <b/>
      <i/>
      <sz val="16"/>
      <name val="Helv"/>
      <family val="2"/>
    </font>
    <font>
      <sz val="12"/>
      <color indexed="8"/>
      <name val="楷体_GB2312"/>
      <family val="3"/>
    </font>
    <font>
      <sz val="11"/>
      <color indexed="20"/>
      <name val="宋体"/>
      <family val="0"/>
    </font>
    <font>
      <sz val="11"/>
      <color indexed="8"/>
      <name val="宋体"/>
      <family val="0"/>
    </font>
    <font>
      <sz val="10"/>
      <name val="Geneva"/>
      <family val="2"/>
    </font>
    <font>
      <b/>
      <sz val="13"/>
      <color indexed="56"/>
      <name val="楷体_GB2312"/>
      <family val="3"/>
    </font>
    <font>
      <sz val="12"/>
      <color indexed="20"/>
      <name val="楷体_GB2312"/>
      <family val="3"/>
    </font>
    <font>
      <sz val="10"/>
      <name val="Arial"/>
      <family val="2"/>
    </font>
    <font>
      <sz val="12"/>
      <name val="Times New Roman"/>
      <family val="1"/>
    </font>
    <font>
      <sz val="12"/>
      <color indexed="8"/>
      <name val="宋体"/>
      <family val="0"/>
    </font>
    <font>
      <sz val="10"/>
      <color indexed="8"/>
      <name val="Arial"/>
      <family val="2"/>
    </font>
    <font>
      <sz val="12"/>
      <color indexed="9"/>
      <name val="宋体"/>
      <family val="0"/>
    </font>
    <font>
      <sz val="12"/>
      <color indexed="17"/>
      <name val="楷体_GB2312"/>
      <family val="3"/>
    </font>
    <font>
      <sz val="11"/>
      <color indexed="10"/>
      <name val="宋体"/>
      <family val="0"/>
    </font>
    <font>
      <b/>
      <sz val="18"/>
      <color indexed="56"/>
      <name val="宋体"/>
      <family val="0"/>
    </font>
    <font>
      <sz val="12"/>
      <color indexed="52"/>
      <name val="楷体_GB2312"/>
      <family val="3"/>
    </font>
    <font>
      <sz val="12"/>
      <color indexed="17"/>
      <name val="宋体"/>
      <family val="0"/>
    </font>
    <font>
      <b/>
      <sz val="11"/>
      <color indexed="56"/>
      <name val="楷体_GB2312"/>
      <family val="3"/>
    </font>
    <font>
      <sz val="11"/>
      <color indexed="62"/>
      <name val="宋体"/>
      <family val="0"/>
    </font>
    <font>
      <sz val="10"/>
      <name val="Helv"/>
      <family val="2"/>
    </font>
    <font>
      <sz val="8"/>
      <name val="Times New Roman"/>
      <family val="1"/>
    </font>
    <font>
      <sz val="12"/>
      <color indexed="62"/>
      <name val="楷体_GB2312"/>
      <family val="3"/>
    </font>
    <font>
      <b/>
      <sz val="10"/>
      <name val="Tms Rmn"/>
      <family val="1"/>
    </font>
    <font>
      <sz val="10"/>
      <color indexed="17"/>
      <name val="宋体"/>
      <family val="0"/>
    </font>
    <font>
      <sz val="12"/>
      <color indexed="20"/>
      <name val="宋体"/>
      <family val="0"/>
    </font>
    <font>
      <b/>
      <sz val="11"/>
      <color indexed="52"/>
      <name val="宋体"/>
      <family val="0"/>
    </font>
    <font>
      <b/>
      <sz val="11"/>
      <color indexed="56"/>
      <name val="宋体"/>
      <family val="0"/>
    </font>
    <font>
      <sz val="11"/>
      <color indexed="60"/>
      <name val="宋体"/>
      <family val="0"/>
    </font>
    <font>
      <u val="single"/>
      <sz val="12"/>
      <color indexed="12"/>
      <name val="宋体"/>
      <family val="0"/>
    </font>
    <font>
      <sz val="10.5"/>
      <color indexed="20"/>
      <name val="宋体"/>
      <family val="0"/>
    </font>
    <font>
      <sz val="8"/>
      <name val="Arial"/>
      <family val="2"/>
    </font>
    <font>
      <u val="single"/>
      <sz val="12"/>
      <color indexed="36"/>
      <name val="宋体"/>
      <family val="0"/>
    </font>
    <font>
      <b/>
      <sz val="10"/>
      <name val="MS Sans Serif"/>
      <family val="2"/>
    </font>
    <font>
      <sz val="11"/>
      <color indexed="8"/>
      <name val="Tahoma"/>
      <family val="2"/>
    </font>
    <font>
      <i/>
      <sz val="11"/>
      <color indexed="23"/>
      <name val="宋体"/>
      <family val="0"/>
    </font>
    <font>
      <b/>
      <sz val="12"/>
      <color indexed="52"/>
      <name val="楷体_GB2312"/>
      <family val="3"/>
    </font>
    <font>
      <b/>
      <sz val="15"/>
      <color indexed="56"/>
      <name val="宋体"/>
      <family val="0"/>
    </font>
    <font>
      <sz val="10.5"/>
      <color indexed="17"/>
      <name val="宋体"/>
      <family val="0"/>
    </font>
    <font>
      <b/>
      <sz val="13"/>
      <color indexed="56"/>
      <name val="宋体"/>
      <family val="0"/>
    </font>
    <font>
      <b/>
      <sz val="11"/>
      <color indexed="63"/>
      <name val="宋体"/>
      <family val="0"/>
    </font>
    <font>
      <b/>
      <sz val="11"/>
      <color indexed="9"/>
      <name val="宋体"/>
      <family val="0"/>
    </font>
    <font>
      <sz val="7"/>
      <color indexed="10"/>
      <name val="Helv"/>
      <family val="2"/>
    </font>
    <font>
      <sz val="11"/>
      <color indexed="52"/>
      <name val="宋体"/>
      <family val="0"/>
    </font>
    <font>
      <sz val="10"/>
      <color indexed="20"/>
      <name val="宋体"/>
      <family val="0"/>
    </font>
    <font>
      <b/>
      <sz val="11"/>
      <color indexed="8"/>
      <name val="宋体"/>
      <family val="0"/>
    </font>
    <font>
      <sz val="10"/>
      <name val="Courier"/>
      <family val="3"/>
    </font>
    <font>
      <sz val="7"/>
      <name val="Helv"/>
      <family val="2"/>
    </font>
    <font>
      <sz val="12"/>
      <name val="Courier"/>
      <family val="3"/>
    </font>
    <font>
      <sz val="12"/>
      <name val="Helv"/>
      <family val="2"/>
    </font>
    <font>
      <i/>
      <sz val="12"/>
      <color indexed="23"/>
      <name val="楷体_GB2312"/>
      <family val="3"/>
    </font>
    <font>
      <b/>
      <sz val="12"/>
      <color indexed="9"/>
      <name val="楷体_GB2312"/>
      <family val="3"/>
    </font>
    <font>
      <b/>
      <sz val="12"/>
      <color indexed="63"/>
      <name val="楷体_GB2312"/>
      <family val="3"/>
    </font>
    <font>
      <b/>
      <sz val="12"/>
      <color indexed="8"/>
      <name val="宋体"/>
      <family val="0"/>
    </font>
    <font>
      <sz val="10"/>
      <name val="楷体"/>
      <family val="3"/>
    </font>
    <font>
      <sz val="10"/>
      <name val="Times New Roman"/>
      <family val="1"/>
    </font>
    <font>
      <sz val="11"/>
      <color indexed="17"/>
      <name val="Tahoma"/>
      <family val="2"/>
    </font>
    <font>
      <b/>
      <sz val="15"/>
      <color indexed="56"/>
      <name val="楷体_GB2312"/>
      <family val="3"/>
    </font>
    <font>
      <sz val="12"/>
      <name val="Arial"/>
      <family val="2"/>
    </font>
    <font>
      <sz val="11"/>
      <color indexed="20"/>
      <name val="Tahoma"/>
      <family val="2"/>
    </font>
    <font>
      <b/>
      <sz val="18"/>
      <color indexed="62"/>
      <name val="宋体"/>
      <family val="0"/>
    </font>
    <font>
      <b/>
      <sz val="12"/>
      <color indexed="8"/>
      <name val="楷体_GB2312"/>
      <family val="3"/>
    </font>
    <font>
      <sz val="10"/>
      <color indexed="8"/>
      <name val="MS Sans Serif"/>
      <family val="2"/>
    </font>
    <font>
      <u val="single"/>
      <sz val="7.5"/>
      <color indexed="12"/>
      <name val="Arial"/>
      <family val="2"/>
    </font>
    <font>
      <sz val="12"/>
      <color indexed="16"/>
      <name val="宋体"/>
      <family val="0"/>
    </font>
    <font>
      <sz val="12"/>
      <color indexed="10"/>
      <name val="楷体_GB2312"/>
      <family val="3"/>
    </font>
    <font>
      <b/>
      <sz val="12"/>
      <name val="Arial"/>
      <family val="2"/>
    </font>
    <font>
      <sz val="10"/>
      <color indexed="17"/>
      <name val="Arial"/>
      <family val="2"/>
    </font>
    <font>
      <sz val="10"/>
      <name val="MS Sans Serif"/>
      <family val="2"/>
    </font>
    <font>
      <sz val="12"/>
      <color indexed="60"/>
      <name val="楷体_GB2312"/>
      <family val="3"/>
    </font>
    <font>
      <sz val="12"/>
      <name val="官帕眉"/>
      <family val="0"/>
    </font>
    <font>
      <b/>
      <sz val="18"/>
      <name val="Arial"/>
      <family val="2"/>
    </font>
    <font>
      <sz val="10"/>
      <color indexed="20"/>
      <name val="Arial"/>
      <family val="2"/>
    </font>
    <font>
      <u val="single"/>
      <sz val="7.5"/>
      <color indexed="36"/>
      <name val="Arial"/>
      <family val="2"/>
    </font>
    <font>
      <sz val="7"/>
      <name val="Small Fonts"/>
      <family val="2"/>
    </font>
    <font>
      <sz val="12"/>
      <color indexed="9"/>
      <name val="Helv"/>
      <family val="2"/>
    </font>
    <font>
      <sz val="12"/>
      <name val="바탕체"/>
      <family val="0"/>
    </font>
    <font>
      <b/>
      <sz val="14"/>
      <name val="楷体"/>
      <family val="3"/>
    </font>
    <font>
      <b/>
      <sz val="9"/>
      <name val="Arial"/>
      <family val="2"/>
    </font>
    <font>
      <sz val="12"/>
      <name val="新細明體"/>
      <family val="0"/>
    </font>
    <font>
      <sz val="12"/>
      <name val="Calibri"/>
      <family val="0"/>
    </font>
    <font>
      <b/>
      <sz val="10"/>
      <name val="Calibri"/>
      <family val="0"/>
    </font>
    <font>
      <b/>
      <sz val="9"/>
      <name val="Calibri"/>
      <family val="0"/>
    </font>
    <font>
      <sz val="9"/>
      <name val="Calibri"/>
      <family val="0"/>
    </font>
    <font>
      <sz val="16"/>
      <color rgb="FF333333"/>
      <name val="黑体"/>
      <family val="3"/>
    </font>
    <font>
      <sz val="14"/>
      <color rgb="FF333333"/>
      <name val="仿宋_GB2312"/>
      <family val="3"/>
    </font>
    <font>
      <sz val="10"/>
      <name val="Calibri"/>
      <family val="0"/>
    </font>
    <font>
      <sz val="10"/>
      <name val="Calibri Light"/>
      <family val="0"/>
    </font>
    <font>
      <b/>
      <sz val="10"/>
      <name val="Calibri Light"/>
      <family val="0"/>
    </font>
  </fonts>
  <fills count="33">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46"/>
        <bgColor indexed="64"/>
      </patternFill>
    </fill>
    <fill>
      <patternFill patternType="gray0625"/>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13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44" fontId="0" fillId="0" borderId="0" applyFont="0" applyFill="0" applyBorder="0" applyAlignment="0" applyProtection="0"/>
    <xf numFmtId="0" fontId="51" fillId="3" borderId="0" applyNumberFormat="0" applyBorder="0" applyAlignment="0" applyProtection="0"/>
    <xf numFmtId="0" fontId="37" fillId="4" borderId="0" applyNumberFormat="0" applyBorder="0" applyAlignment="0" applyProtection="0"/>
    <xf numFmtId="0" fontId="47" fillId="2" borderId="0" applyNumberFormat="0" applyBorder="0" applyAlignment="0" applyProtection="0"/>
    <xf numFmtId="0" fontId="34" fillId="5" borderId="0" applyNumberFormat="0" applyBorder="0" applyAlignment="0" applyProtection="0"/>
    <xf numFmtId="0" fontId="38" fillId="2" borderId="0" applyNumberFormat="0" applyBorder="0" applyAlignment="0" applyProtection="0"/>
    <xf numFmtId="0" fontId="53" fillId="5" borderId="1" applyNumberFormat="0" applyAlignment="0" applyProtection="0"/>
    <xf numFmtId="0" fontId="55" fillId="0" borderId="0">
      <alignment horizontal="center" wrapText="1"/>
      <protection locked="0"/>
    </xf>
    <xf numFmtId="0" fontId="40" fillId="0" borderId="2" applyNumberFormat="0" applyFill="0" applyAlignment="0" applyProtection="0"/>
    <xf numFmtId="0" fontId="54" fillId="0" borderId="0">
      <alignment/>
      <protection/>
    </xf>
    <xf numFmtId="41" fontId="0" fillId="0" borderId="0" applyFont="0" applyFill="0" applyBorder="0" applyAlignment="0" applyProtection="0"/>
    <xf numFmtId="0" fontId="44" fillId="6" borderId="0" applyNumberFormat="0" applyBorder="0" applyAlignment="0" applyProtection="0"/>
    <xf numFmtId="0" fontId="52" fillId="0" borderId="0" applyNumberFormat="0" applyFill="0" applyBorder="0" applyAlignment="0" applyProtection="0"/>
    <xf numFmtId="0" fontId="37" fillId="4" borderId="0" applyNumberFormat="0" applyBorder="0" applyAlignment="0" applyProtection="0"/>
    <xf numFmtId="43" fontId="0" fillId="0" borderId="0" applyFont="0" applyFill="0" applyBorder="0" applyAlignment="0" applyProtection="0"/>
    <xf numFmtId="0" fontId="53" fillId="5" borderId="1" applyNumberFormat="0" applyAlignment="0" applyProtection="0"/>
    <xf numFmtId="0" fontId="38" fillId="7" borderId="0" applyNumberFormat="0" applyBorder="0" applyAlignment="0" applyProtection="0"/>
    <xf numFmtId="0" fontId="0" fillId="0" borderId="0">
      <alignment vertical="center"/>
      <protection/>
    </xf>
    <xf numFmtId="0" fontId="0" fillId="0" borderId="0">
      <alignment vertical="center"/>
      <protection/>
    </xf>
    <xf numFmtId="0" fontId="37" fillId="4" borderId="0" applyNumberFormat="0" applyBorder="0" applyAlignment="0" applyProtection="0"/>
    <xf numFmtId="0" fontId="34" fillId="7" borderId="0" applyNumberFormat="0" applyBorder="0" applyAlignment="0" applyProtection="0"/>
    <xf numFmtId="0" fontId="37" fillId="4" borderId="0" applyNumberFormat="0" applyBorder="0" applyAlignment="0" applyProtection="0"/>
    <xf numFmtId="177" fontId="42" fillId="0" borderId="3" applyFill="0" applyProtection="0">
      <alignment horizontal="right"/>
    </xf>
    <xf numFmtId="0" fontId="46" fillId="8" borderId="0" applyNumberFormat="0" applyBorder="0" applyAlignment="0" applyProtection="0"/>
    <xf numFmtId="0" fontId="63" fillId="0" borderId="0" applyNumberFormat="0" applyFill="0" applyBorder="0" applyAlignment="0" applyProtection="0"/>
    <xf numFmtId="9" fontId="0" fillId="0" borderId="0" applyFont="0" applyFill="0" applyBorder="0" applyAlignment="0" applyProtection="0"/>
    <xf numFmtId="0" fontId="37" fillId="4" borderId="0" applyNumberFormat="0" applyBorder="0" applyAlignment="0" applyProtection="0"/>
    <xf numFmtId="0" fontId="33" fillId="9" borderId="0" applyNumberFormat="0" applyBorder="0" applyAlignment="0" applyProtection="0"/>
    <xf numFmtId="0" fontId="66" fillId="0" borderId="0" applyNumberFormat="0" applyFill="0" applyBorder="0" applyAlignment="0" applyProtection="0"/>
    <xf numFmtId="0" fontId="37" fillId="4" borderId="0" applyNumberFormat="0" applyBorder="0" applyAlignment="0" applyProtection="0"/>
    <xf numFmtId="0" fontId="32" fillId="2" borderId="0" applyNumberFormat="0" applyBorder="0" applyAlignment="0" applyProtection="0"/>
    <xf numFmtId="0" fontId="33" fillId="10" borderId="0" applyNumberFormat="0" applyBorder="0" applyAlignment="0" applyProtection="0"/>
    <xf numFmtId="0" fontId="0" fillId="11" borderId="4" applyNumberFormat="0" applyFont="0" applyAlignment="0" applyProtection="0"/>
    <xf numFmtId="0" fontId="0" fillId="0" borderId="0">
      <alignment/>
      <protection/>
    </xf>
    <xf numFmtId="0" fontId="43" fillId="0" borderId="0">
      <alignment/>
      <protection/>
    </xf>
    <xf numFmtId="0" fontId="34" fillId="12" borderId="0" applyNumberFormat="0" applyBorder="0" applyAlignment="0" applyProtection="0"/>
    <xf numFmtId="0" fontId="34" fillId="13"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61" fillId="0" borderId="0" applyNumberFormat="0" applyFill="0" applyBorder="0" applyAlignment="0" applyProtection="0"/>
    <xf numFmtId="0" fontId="41" fillId="4" borderId="0" applyNumberFormat="0" applyBorder="0" applyAlignment="0" applyProtection="0"/>
    <xf numFmtId="0" fontId="34" fillId="13" borderId="0" applyNumberFormat="0" applyBorder="0" applyAlignment="0" applyProtection="0"/>
    <xf numFmtId="0" fontId="48" fillId="0" borderId="0" applyNumberFormat="0" applyFill="0" applyBorder="0" applyAlignment="0" applyProtection="0"/>
    <xf numFmtId="0" fontId="41" fillId="4" borderId="0" applyNumberFormat="0" applyBorder="0" applyAlignment="0" applyProtection="0"/>
    <xf numFmtId="0" fontId="32" fillId="2" borderId="0" applyNumberFormat="0" applyBorder="0" applyAlignment="0" applyProtection="0"/>
    <xf numFmtId="0" fontId="37" fillId="4" borderId="0" applyNumberFormat="0" applyBorder="0" applyAlignment="0" applyProtection="0"/>
    <xf numFmtId="0" fontId="49" fillId="0" borderId="0" applyNumberFormat="0" applyFill="0" applyBorder="0" applyAlignment="0" applyProtection="0"/>
    <xf numFmtId="0" fontId="33" fillId="12" borderId="0" applyNumberFormat="0" applyBorder="0" applyAlignment="0" applyProtection="0"/>
    <xf numFmtId="0" fontId="68" fillId="0" borderId="0">
      <alignment/>
      <protection/>
    </xf>
    <xf numFmtId="0" fontId="69" fillId="0" borderId="0" applyNumberFormat="0" applyFill="0" applyBorder="0" applyAlignment="0" applyProtection="0"/>
    <xf numFmtId="0" fontId="42" fillId="0" borderId="0">
      <alignment/>
      <protection/>
    </xf>
    <xf numFmtId="0" fontId="71" fillId="0" borderId="5" applyNumberFormat="0" applyFill="0" applyAlignment="0" applyProtection="0"/>
    <xf numFmtId="9" fontId="0" fillId="0" borderId="0" applyFont="0" applyFill="0" applyBorder="0" applyAlignment="0" applyProtection="0"/>
    <xf numFmtId="0" fontId="37" fillId="4" borderId="0" applyNumberFormat="0" applyBorder="0" applyAlignment="0" applyProtection="0"/>
    <xf numFmtId="0" fontId="73" fillId="0" borderId="2" applyNumberFormat="0" applyFill="0" applyAlignment="0" applyProtection="0"/>
    <xf numFmtId="0" fontId="33" fillId="12" borderId="0" applyNumberFormat="0" applyBorder="0" applyAlignment="0" applyProtection="0"/>
    <xf numFmtId="0" fontId="68" fillId="0" borderId="0">
      <alignment/>
      <protection/>
    </xf>
    <xf numFmtId="0" fontId="34" fillId="14" borderId="0" applyNumberFormat="0" applyBorder="0" applyAlignment="0" applyProtection="0"/>
    <xf numFmtId="0" fontId="34" fillId="13" borderId="0" applyNumberFormat="0" applyBorder="0" applyAlignment="0" applyProtection="0"/>
    <xf numFmtId="0" fontId="61" fillId="0" borderId="6" applyNumberFormat="0" applyFill="0" applyAlignment="0" applyProtection="0"/>
    <xf numFmtId="0" fontId="34" fillId="10" borderId="0" applyNumberFormat="0" applyBorder="0" applyAlignment="0" applyProtection="0"/>
    <xf numFmtId="0" fontId="37" fillId="4" borderId="0" applyNumberFormat="0" applyBorder="0" applyAlignment="0" applyProtection="0"/>
    <xf numFmtId="0" fontId="74" fillId="6" borderId="7" applyNumberFormat="0" applyAlignment="0" applyProtection="0"/>
    <xf numFmtId="0" fontId="53" fillId="5" borderId="1" applyNumberFormat="0" applyAlignment="0" applyProtection="0"/>
    <xf numFmtId="0" fontId="0" fillId="0" borderId="0">
      <alignment vertical="center"/>
      <protection/>
    </xf>
    <xf numFmtId="0" fontId="0" fillId="0" borderId="0">
      <alignment vertical="center"/>
      <protection/>
    </xf>
    <xf numFmtId="0" fontId="60" fillId="6" borderId="1" applyNumberFormat="0" applyAlignment="0" applyProtection="0"/>
    <xf numFmtId="0" fontId="75" fillId="8" borderId="8" applyNumberFormat="0" applyAlignment="0" applyProtection="0"/>
    <xf numFmtId="0" fontId="45" fillId="0" borderId="0">
      <alignment vertical="top"/>
      <protection/>
    </xf>
    <xf numFmtId="0" fontId="38" fillId="3" borderId="0" applyNumberFormat="0" applyBorder="0" applyAlignment="0" applyProtection="0"/>
    <xf numFmtId="0" fontId="36" fillId="15" borderId="0" applyNumberFormat="0" applyBorder="0" applyAlignment="0" applyProtection="0"/>
    <xf numFmtId="0" fontId="57" fillId="16" borderId="9">
      <alignment/>
      <protection locked="0"/>
    </xf>
    <xf numFmtId="0" fontId="38" fillId="5" borderId="0" applyNumberFormat="0" applyBorder="0" applyAlignment="0" applyProtection="0"/>
    <xf numFmtId="182" fontId="0" fillId="0" borderId="0" applyFont="0" applyFill="0" applyBorder="0" applyAlignment="0" applyProtection="0"/>
    <xf numFmtId="0" fontId="34" fillId="17" borderId="0" applyNumberFormat="0" applyBorder="0" applyAlignment="0" applyProtection="0"/>
    <xf numFmtId="0" fontId="37" fillId="4" borderId="0" applyNumberFormat="0" applyBorder="0" applyAlignment="0" applyProtection="0"/>
    <xf numFmtId="0" fontId="77" fillId="0" borderId="10" applyNumberFormat="0" applyFill="0" applyAlignment="0" applyProtection="0"/>
    <xf numFmtId="0" fontId="38" fillId="18" borderId="0" applyNumberFormat="0" applyBorder="0" applyAlignment="0" applyProtection="0"/>
    <xf numFmtId="0" fontId="41" fillId="4" borderId="0" applyNumberFormat="0" applyBorder="0" applyAlignment="0" applyProtection="0"/>
    <xf numFmtId="0" fontId="64" fillId="15" borderId="0" applyNumberFormat="0" applyBorder="0" applyAlignment="0" applyProtection="0"/>
    <xf numFmtId="0" fontId="79" fillId="0" borderId="11" applyNumberFormat="0" applyFill="0" applyAlignment="0" applyProtection="0"/>
    <xf numFmtId="0" fontId="33" fillId="10" borderId="0" applyNumberFormat="0" applyBorder="0" applyAlignment="0" applyProtection="0"/>
    <xf numFmtId="0" fontId="41" fillId="4" borderId="0" applyNumberFormat="0" applyBorder="0" applyAlignment="0" applyProtection="0"/>
    <xf numFmtId="0" fontId="32" fillId="2" borderId="0" applyNumberFormat="0" applyBorder="0" applyAlignment="0" applyProtection="0"/>
    <xf numFmtId="0" fontId="62" fillId="19" borderId="0" applyNumberFormat="0" applyBorder="0" applyAlignment="0" applyProtection="0"/>
    <xf numFmtId="0" fontId="33" fillId="7" borderId="0" applyNumberFormat="0" applyBorder="0" applyAlignment="0" applyProtection="0"/>
    <xf numFmtId="0" fontId="61" fillId="0" borderId="6" applyNumberFormat="0" applyFill="0" applyAlignment="0" applyProtection="0"/>
    <xf numFmtId="0" fontId="34" fillId="20"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0" fillId="0" borderId="0">
      <alignment/>
      <protection/>
    </xf>
    <xf numFmtId="0" fontId="36" fillId="15" borderId="0" applyNumberFormat="0" applyBorder="0" applyAlignment="0" applyProtection="0"/>
    <xf numFmtId="0" fontId="34" fillId="20" borderId="0" applyNumberFormat="0" applyBorder="0" applyAlignment="0" applyProtection="0"/>
    <xf numFmtId="0" fontId="38" fillId="21" borderId="0" applyNumberFormat="0" applyBorder="0" applyAlignment="0" applyProtection="0"/>
    <xf numFmtId="0" fontId="32" fillId="3" borderId="0" applyNumberFormat="0" applyBorder="0" applyAlignment="0" applyProtection="0"/>
    <xf numFmtId="0" fontId="82" fillId="0" borderId="0">
      <alignment/>
      <protection/>
    </xf>
    <xf numFmtId="0" fontId="38" fillId="18" borderId="0" applyNumberFormat="0" applyBorder="0" applyAlignment="0" applyProtection="0"/>
    <xf numFmtId="0" fontId="38" fillId="4" borderId="0" applyNumberFormat="0" applyBorder="0" applyAlignment="0" applyProtection="0"/>
    <xf numFmtId="0" fontId="38" fillId="12" borderId="0" applyNumberFormat="0" applyBorder="0" applyAlignment="0" applyProtection="0"/>
    <xf numFmtId="0" fontId="44" fillId="6" borderId="0" applyNumberFormat="0" applyBorder="0" applyAlignment="0" applyProtection="0"/>
    <xf numFmtId="41" fontId="0" fillId="0" borderId="0" applyFont="0" applyFill="0" applyBorder="0" applyAlignment="0" applyProtection="0"/>
    <xf numFmtId="0" fontId="34" fillId="9" borderId="0" applyNumberFormat="0" applyBorder="0" applyAlignment="0" applyProtection="0"/>
    <xf numFmtId="0" fontId="0" fillId="0" borderId="0" applyNumberFormat="0" applyFont="0" applyFill="0" applyBorder="0" applyAlignment="0" applyProtection="0"/>
    <xf numFmtId="0" fontId="34" fillId="10" borderId="0" applyNumberFormat="0" applyBorder="0" applyAlignment="0" applyProtection="0"/>
    <xf numFmtId="0" fontId="47" fillId="2" borderId="0" applyNumberFormat="0" applyBorder="0" applyAlignment="0" applyProtection="0"/>
    <xf numFmtId="0" fontId="38" fillId="15" borderId="0" applyNumberFormat="0" applyBorder="0" applyAlignment="0" applyProtection="0"/>
    <xf numFmtId="0" fontId="38" fillId="3" borderId="0" applyNumberFormat="0" applyBorder="0" applyAlignment="0" applyProtection="0"/>
    <xf numFmtId="0" fontId="58" fillId="3" borderId="0" applyNumberFormat="0" applyBorder="0" applyAlignment="0" applyProtection="0"/>
    <xf numFmtId="0" fontId="38" fillId="15" borderId="0" applyNumberFormat="0" applyBorder="0" applyAlignment="0" applyProtection="0"/>
    <xf numFmtId="0" fontId="53" fillId="5" borderId="1" applyNumberFormat="0" applyAlignment="0" applyProtection="0"/>
    <xf numFmtId="0" fontId="34" fillId="22" borderId="0" applyNumberFormat="0" applyBorder="0" applyAlignment="0" applyProtection="0"/>
    <xf numFmtId="0" fontId="33" fillId="22" borderId="0" applyNumberFormat="0" applyBorder="0" applyAlignment="0" applyProtection="0"/>
    <xf numFmtId="0" fontId="38" fillId="5" borderId="0" applyNumberFormat="0" applyBorder="0" applyAlignment="0" applyProtection="0"/>
    <xf numFmtId="0" fontId="38" fillId="18" borderId="0" applyNumberFormat="0" applyBorder="0" applyAlignment="0" applyProtection="0"/>
    <xf numFmtId="0" fontId="34" fillId="9" borderId="0" applyNumberFormat="0" applyBorder="0" applyAlignment="0" applyProtection="0"/>
    <xf numFmtId="0" fontId="34" fillId="22" borderId="0" applyNumberFormat="0" applyBorder="0" applyAlignment="0" applyProtection="0"/>
    <xf numFmtId="0" fontId="64" fillId="15" borderId="0" applyNumberFormat="0" applyBorder="0" applyAlignment="0" applyProtection="0"/>
    <xf numFmtId="0" fontId="34" fillId="13" borderId="0" applyNumberFormat="0" applyBorder="0" applyAlignment="0" applyProtection="0"/>
    <xf numFmtId="0" fontId="38" fillId="23" borderId="0" applyNumberFormat="0" applyBorder="0" applyAlignment="0" applyProtection="0"/>
    <xf numFmtId="0" fontId="32" fillId="2" borderId="0" applyNumberFormat="0" applyBorder="0" applyAlignment="0" applyProtection="0"/>
    <xf numFmtId="0" fontId="38" fillId="24" borderId="0" applyNumberFormat="0" applyBorder="0" applyAlignment="0" applyProtection="0"/>
    <xf numFmtId="0" fontId="61" fillId="0" borderId="6" applyNumberFormat="0" applyFill="0" applyAlignment="0" applyProtection="0"/>
    <xf numFmtId="0" fontId="43" fillId="0" borderId="0">
      <alignment/>
      <protection/>
    </xf>
    <xf numFmtId="0" fontId="54" fillId="0" borderId="0">
      <alignment/>
      <protection/>
    </xf>
    <xf numFmtId="0" fontId="34" fillId="20" borderId="0" applyNumberFormat="0" applyBorder="0" applyAlignment="0" applyProtection="0"/>
    <xf numFmtId="0" fontId="37" fillId="4" borderId="0" applyNumberFormat="0" applyBorder="0" applyAlignment="0" applyProtection="0"/>
    <xf numFmtId="0" fontId="34" fillId="25" borderId="0" applyNumberFormat="0" applyBorder="0" applyAlignment="0" applyProtection="0"/>
    <xf numFmtId="0" fontId="45" fillId="0" borderId="0">
      <alignment vertical="top"/>
      <protection/>
    </xf>
    <xf numFmtId="0" fontId="36" fillId="18" borderId="0" applyNumberFormat="0" applyBorder="0" applyAlignment="0" applyProtection="0"/>
    <xf numFmtId="0" fontId="39" fillId="0" borderId="0">
      <alignment/>
      <protection/>
    </xf>
    <xf numFmtId="0" fontId="41" fillId="4" borderId="0" applyNumberFormat="0" applyBorder="0" applyAlignment="0" applyProtection="0"/>
    <xf numFmtId="0" fontId="41" fillId="4"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36" fillId="15" borderId="0" applyNumberFormat="0" applyBorder="0" applyAlignment="0" applyProtection="0"/>
    <xf numFmtId="0" fontId="45" fillId="0" borderId="0">
      <alignment vertical="top"/>
      <protection/>
    </xf>
    <xf numFmtId="0" fontId="38" fillId="21" borderId="0" applyNumberFormat="0" applyBorder="0" applyAlignment="0" applyProtection="0"/>
    <xf numFmtId="0" fontId="34" fillId="22" borderId="0" applyNumberFormat="0" applyBorder="0" applyAlignment="0" applyProtection="0"/>
    <xf numFmtId="0" fontId="0" fillId="0" borderId="0">
      <alignment/>
      <protection/>
    </xf>
    <xf numFmtId="0" fontId="45" fillId="0" borderId="0">
      <alignment vertical="top"/>
      <protection/>
    </xf>
    <xf numFmtId="0" fontId="52" fillId="0" borderId="0" applyNumberFormat="0" applyFill="0" applyBorder="0" applyAlignment="0" applyProtection="0"/>
    <xf numFmtId="0" fontId="43" fillId="0" borderId="0">
      <alignment/>
      <protection/>
    </xf>
    <xf numFmtId="0" fontId="42" fillId="0" borderId="0">
      <alignment/>
      <protection/>
    </xf>
    <xf numFmtId="0" fontId="39" fillId="0" borderId="0">
      <alignment/>
      <protection/>
    </xf>
    <xf numFmtId="0" fontId="47" fillId="2" borderId="0" applyNumberFormat="0" applyBorder="0" applyAlignment="0" applyProtection="0"/>
    <xf numFmtId="0" fontId="42" fillId="0" borderId="0">
      <alignment/>
      <protection/>
    </xf>
    <xf numFmtId="0" fontId="64" fillId="15" borderId="0" applyNumberFormat="0" applyBorder="0" applyAlignment="0" applyProtection="0"/>
    <xf numFmtId="0" fontId="78" fillId="15" borderId="0" applyNumberFormat="0" applyBorder="0" applyAlignment="0" applyProtection="0"/>
    <xf numFmtId="49" fontId="0" fillId="0" borderId="0" applyFont="0" applyFill="0" applyBorder="0" applyAlignment="0" applyProtection="0"/>
    <xf numFmtId="0" fontId="71" fillId="0" borderId="5" applyNumberFormat="0" applyFill="0" applyAlignment="0" applyProtection="0"/>
    <xf numFmtId="0" fontId="34" fillId="8" borderId="0" applyNumberFormat="0" applyBorder="0" applyAlignment="0" applyProtection="0"/>
    <xf numFmtId="0" fontId="39" fillId="0" borderId="0">
      <alignment/>
      <protection/>
    </xf>
    <xf numFmtId="0" fontId="0" fillId="0" borderId="0">
      <alignment/>
      <protection/>
    </xf>
    <xf numFmtId="0" fontId="54" fillId="0" borderId="0">
      <alignment/>
      <protection/>
    </xf>
    <xf numFmtId="0" fontId="32" fillId="2" borderId="0" applyNumberFormat="0" applyBorder="0" applyAlignment="0" applyProtection="0"/>
    <xf numFmtId="0" fontId="34" fillId="9" borderId="0" applyNumberFormat="0" applyBorder="0" applyAlignment="0" applyProtection="0"/>
    <xf numFmtId="0" fontId="44" fillId="11" borderId="0" applyNumberFormat="0" applyBorder="0" applyAlignment="0" applyProtection="0"/>
    <xf numFmtId="0" fontId="38" fillId="2" borderId="0" applyNumberFormat="0" applyBorder="0" applyAlignment="0" applyProtection="0"/>
    <xf numFmtId="0" fontId="34" fillId="13" borderId="0" applyNumberFormat="0" applyBorder="0" applyAlignment="0" applyProtection="0"/>
    <xf numFmtId="0" fontId="36" fillId="15" borderId="0" applyNumberFormat="0" applyBorder="0" applyAlignment="0" applyProtection="0"/>
    <xf numFmtId="0" fontId="45" fillId="0" borderId="0">
      <alignment vertical="top"/>
      <protection/>
    </xf>
    <xf numFmtId="0" fontId="47" fillId="2" borderId="0" applyNumberFormat="0" applyBorder="0" applyAlignment="0" applyProtection="0"/>
    <xf numFmtId="0" fontId="51" fillId="2" borderId="0" applyNumberFormat="0" applyBorder="0" applyAlignment="0" applyProtection="0"/>
    <xf numFmtId="0" fontId="41" fillId="4" borderId="0" applyNumberFormat="0" applyBorder="0" applyAlignment="0" applyProtection="0"/>
    <xf numFmtId="0" fontId="77" fillId="0" borderId="10" applyNumberFormat="0" applyFill="0" applyAlignment="0" applyProtection="0"/>
    <xf numFmtId="0" fontId="41" fillId="4"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49" fontId="0" fillId="0" borderId="0" applyFont="0" applyFill="0" applyBorder="0" applyAlignment="0" applyProtection="0"/>
    <xf numFmtId="0" fontId="71" fillId="0" borderId="5" applyNumberFormat="0" applyFill="0" applyAlignment="0" applyProtection="0"/>
    <xf numFmtId="0" fontId="34" fillId="8" borderId="0" applyNumberFormat="0" applyBorder="0" applyAlignment="0" applyProtection="0"/>
    <xf numFmtId="0" fontId="37" fillId="4" borderId="0" applyNumberFormat="0" applyBorder="0" applyAlignment="0" applyProtection="0"/>
    <xf numFmtId="0" fontId="42" fillId="0" borderId="0">
      <alignment/>
      <protection/>
    </xf>
    <xf numFmtId="0" fontId="34" fillId="22" borderId="0" applyNumberFormat="0" applyBorder="0" applyAlignment="0" applyProtection="0"/>
    <xf numFmtId="0" fontId="42" fillId="0" borderId="0" applyBorder="0">
      <alignment/>
      <protection/>
    </xf>
    <xf numFmtId="0" fontId="72" fillId="3" borderId="0" applyNumberFormat="0" applyBorder="0" applyAlignment="0" applyProtection="0"/>
    <xf numFmtId="0" fontId="73" fillId="0" borderId="2" applyNumberFormat="0" applyFill="0" applyAlignment="0" applyProtection="0"/>
    <xf numFmtId="0" fontId="34" fillId="24" borderId="0" applyNumberFormat="0" applyBorder="0" applyAlignment="0" applyProtection="0"/>
    <xf numFmtId="0" fontId="36" fillId="2" borderId="0" applyNumberFormat="0" applyBorder="0" applyAlignment="0" applyProtection="0"/>
    <xf numFmtId="0" fontId="54" fillId="0" borderId="0">
      <alignment/>
      <protection/>
    </xf>
    <xf numFmtId="0" fontId="43" fillId="0" borderId="0">
      <alignment/>
      <protection/>
    </xf>
    <xf numFmtId="0" fontId="43" fillId="0" borderId="0">
      <alignment/>
      <protection/>
    </xf>
    <xf numFmtId="0" fontId="44" fillId="3" borderId="0" applyNumberFormat="0" applyBorder="0" applyAlignment="0" applyProtection="0"/>
    <xf numFmtId="0" fontId="43" fillId="0" borderId="0">
      <alignment/>
      <protection/>
    </xf>
    <xf numFmtId="41" fontId="0" fillId="0" borderId="0" applyFont="0" applyFill="0" applyBorder="0" applyAlignment="0" applyProtection="0"/>
    <xf numFmtId="0" fontId="54" fillId="0" borderId="0">
      <alignment/>
      <protection/>
    </xf>
    <xf numFmtId="0" fontId="54" fillId="0" borderId="0">
      <alignment/>
      <protection/>
    </xf>
    <xf numFmtId="0" fontId="34" fillId="9" borderId="0" applyNumberFormat="0" applyBorder="0" applyAlignment="0" applyProtection="0"/>
    <xf numFmtId="0" fontId="37" fillId="4" borderId="0" applyNumberFormat="0" applyBorder="0" applyAlignment="0" applyProtection="0"/>
    <xf numFmtId="0" fontId="45" fillId="0" borderId="0">
      <alignment vertical="top"/>
      <protection/>
    </xf>
    <xf numFmtId="0" fontId="37" fillId="4" borderId="0" applyNumberFormat="0" applyBorder="0" applyAlignment="0" applyProtection="0"/>
    <xf numFmtId="0" fontId="36" fillId="18"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8" fillId="3" borderId="0" applyNumberFormat="0" applyBorder="0" applyAlignment="0" applyProtection="0"/>
    <xf numFmtId="0" fontId="78" fillId="15" borderId="0" applyNumberFormat="0" applyBorder="0" applyAlignment="0" applyProtection="0"/>
    <xf numFmtId="0" fontId="45" fillId="0" borderId="0">
      <alignment vertical="top"/>
      <protection/>
    </xf>
    <xf numFmtId="0" fontId="38" fillId="0" borderId="0">
      <alignment vertical="center"/>
      <protection/>
    </xf>
    <xf numFmtId="0" fontId="56" fillId="5" borderId="1" applyNumberFormat="0" applyAlignment="0" applyProtection="0"/>
    <xf numFmtId="0" fontId="44" fillId="11" borderId="0" applyNumberFormat="0" applyBorder="0" applyAlignment="0" applyProtection="0"/>
    <xf numFmtId="0" fontId="41" fillId="4" borderId="0" applyNumberFormat="0" applyBorder="0" applyAlignment="0" applyProtection="0"/>
    <xf numFmtId="0" fontId="72" fillId="3" borderId="0" applyNumberFormat="0" applyBorder="0" applyAlignment="0" applyProtection="0"/>
    <xf numFmtId="0" fontId="45" fillId="0" borderId="0">
      <alignment vertical="top"/>
      <protection/>
    </xf>
    <xf numFmtId="0" fontId="47" fillId="2" borderId="0" applyNumberFormat="0" applyBorder="0" applyAlignment="0" applyProtection="0"/>
    <xf numFmtId="0" fontId="37" fillId="4" borderId="0" applyNumberFormat="0" applyBorder="0" applyAlignment="0" applyProtection="0"/>
    <xf numFmtId="0" fontId="39" fillId="0" borderId="0">
      <alignment/>
      <protection/>
    </xf>
    <xf numFmtId="0" fontId="82" fillId="0" borderId="0">
      <alignment/>
      <protection/>
    </xf>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32" fillId="2" borderId="0" applyNumberFormat="0" applyBorder="0" applyAlignment="0" applyProtection="0"/>
    <xf numFmtId="0" fontId="0" fillId="0" borderId="0">
      <alignment vertical="center"/>
      <protection/>
    </xf>
    <xf numFmtId="0" fontId="41" fillId="4" borderId="0" applyNumberFormat="0" applyBorder="0" applyAlignment="0" applyProtection="0"/>
    <xf numFmtId="0" fontId="44" fillId="6" borderId="0" applyNumberFormat="0" applyBorder="0" applyAlignment="0" applyProtection="0"/>
    <xf numFmtId="0" fontId="41" fillId="4" borderId="0" applyNumberFormat="0" applyBorder="0" applyAlignment="0" applyProtection="0"/>
    <xf numFmtId="0" fontId="42" fillId="0" borderId="0">
      <alignment/>
      <protection/>
    </xf>
    <xf numFmtId="0" fontId="33" fillId="12" borderId="0" applyNumberFormat="0" applyBorder="0" applyAlignment="0" applyProtection="0"/>
    <xf numFmtId="0" fontId="68" fillId="0" borderId="0">
      <alignment/>
      <protection/>
    </xf>
    <xf numFmtId="0" fontId="42" fillId="0" borderId="0">
      <alignment/>
      <protection/>
    </xf>
    <xf numFmtId="0" fontId="36" fillId="18" borderId="0" applyNumberFormat="0" applyBorder="0" applyAlignment="0" applyProtection="0"/>
    <xf numFmtId="0" fontId="42" fillId="0" borderId="0">
      <alignment/>
      <protection/>
    </xf>
    <xf numFmtId="0" fontId="42" fillId="0" borderId="0">
      <alignment/>
      <protection/>
    </xf>
    <xf numFmtId="0" fontId="43" fillId="0" borderId="0">
      <alignment/>
      <protection/>
    </xf>
    <xf numFmtId="0" fontId="34" fillId="26" borderId="0" applyNumberFormat="0" applyBorder="0" applyAlignment="0" applyProtection="0"/>
    <xf numFmtId="0" fontId="37" fillId="15" borderId="0" applyNumberFormat="0" applyBorder="0" applyAlignment="0" applyProtection="0"/>
    <xf numFmtId="0" fontId="44" fillId="21" borderId="0" applyNumberFormat="0" applyBorder="0" applyAlignment="0" applyProtection="0"/>
    <xf numFmtId="0" fontId="38" fillId="21" borderId="0" applyNumberFormat="0" applyBorder="0" applyAlignment="0" applyProtection="0"/>
    <xf numFmtId="0" fontId="33" fillId="17" borderId="0" applyNumberFormat="0" applyBorder="0" applyAlignment="0" applyProtection="0"/>
    <xf numFmtId="0" fontId="44" fillId="21" borderId="0" applyNumberFormat="0" applyBorder="0" applyAlignment="0" applyProtection="0"/>
    <xf numFmtId="0" fontId="38" fillId="21" borderId="0" applyNumberFormat="0" applyBorder="0" applyAlignment="0" applyProtection="0"/>
    <xf numFmtId="0" fontId="33" fillId="17" borderId="0" applyNumberFormat="0" applyBorder="0" applyAlignment="0" applyProtection="0"/>
    <xf numFmtId="0" fontId="38" fillId="4" borderId="0" applyNumberFormat="0" applyBorder="0" applyAlignment="0" applyProtection="0"/>
    <xf numFmtId="0" fontId="33" fillId="17" borderId="0" applyNumberFormat="0" applyBorder="0" applyAlignment="0" applyProtection="0"/>
    <xf numFmtId="0" fontId="33" fillId="7"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3" fillId="17" borderId="0" applyNumberFormat="0" applyBorder="0" applyAlignment="0" applyProtection="0"/>
    <xf numFmtId="0" fontId="33" fillId="7" borderId="0" applyNumberFormat="0" applyBorder="0" applyAlignment="0" applyProtection="0"/>
    <xf numFmtId="0" fontId="37" fillId="4" borderId="0" applyNumberFormat="0" applyBorder="0" applyAlignment="0" applyProtection="0"/>
    <xf numFmtId="0" fontId="86" fillId="6" borderId="7" applyNumberFormat="0" applyAlignment="0" applyProtection="0"/>
    <xf numFmtId="0" fontId="38" fillId="2" borderId="0" applyNumberFormat="0" applyBorder="0" applyAlignment="0" applyProtection="0"/>
    <xf numFmtId="0" fontId="33" fillId="1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68" fillId="0" borderId="0">
      <alignment/>
      <protection/>
    </xf>
    <xf numFmtId="0" fontId="46" fillId="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57" fillId="16" borderId="9">
      <alignment/>
      <protection locked="0"/>
    </xf>
    <xf numFmtId="0" fontId="38" fillId="5" borderId="0" applyNumberFormat="0" applyBorder="0" applyAlignment="0" applyProtection="0"/>
    <xf numFmtId="0" fontId="38" fillId="5" borderId="0" applyNumberFormat="0" applyBorder="0" applyAlignment="0" applyProtection="0"/>
    <xf numFmtId="0" fontId="37" fillId="4" borderId="0" applyNumberFormat="0" applyBorder="0" applyAlignment="0" applyProtection="0"/>
    <xf numFmtId="0" fontId="36" fillId="21" borderId="0" applyNumberFormat="0" applyBorder="0" applyAlignment="0" applyProtection="0"/>
    <xf numFmtId="0" fontId="37" fillId="4" borderId="0" applyNumberFormat="0" applyBorder="0" applyAlignment="0" applyProtection="0"/>
    <xf numFmtId="0" fontId="36" fillId="21" borderId="0" applyNumberFormat="0" applyBorder="0" applyAlignment="0" applyProtection="0"/>
    <xf numFmtId="0" fontId="37" fillId="4" borderId="0" applyNumberFormat="0" applyBorder="0" applyAlignment="0" applyProtection="0"/>
    <xf numFmtId="0" fontId="0" fillId="11" borderId="4" applyNumberFormat="0" applyFont="0" applyAlignment="0" applyProtection="0"/>
    <xf numFmtId="190" fontId="0" fillId="0" borderId="0" applyFont="0" applyFill="0" applyProtection="0">
      <alignment/>
    </xf>
    <xf numFmtId="0" fontId="0" fillId="11" borderId="4" applyNumberFormat="0" applyFont="0" applyAlignment="0" applyProtection="0"/>
    <xf numFmtId="0" fontId="36" fillId="21" borderId="0" applyNumberFormat="0" applyBorder="0" applyAlignment="0" applyProtection="0"/>
    <xf numFmtId="0" fontId="49" fillId="0" borderId="0" applyNumberFormat="0" applyFill="0" applyBorder="0" applyAlignment="0" applyProtection="0"/>
    <xf numFmtId="0" fontId="47" fillId="2" borderId="0" applyNumberFormat="0" applyBorder="0" applyAlignment="0" applyProtection="0"/>
    <xf numFmtId="0" fontId="36" fillId="21" borderId="0" applyNumberFormat="0" applyBorder="0" applyAlignment="0" applyProtection="0"/>
    <xf numFmtId="0" fontId="32" fillId="2" borderId="0" applyNumberFormat="0" applyBorder="0" applyAlignment="0" applyProtection="0"/>
    <xf numFmtId="0" fontId="36" fillId="12" borderId="0" applyNumberFormat="0" applyBorder="0" applyAlignment="0" applyProtection="0"/>
    <xf numFmtId="0" fontId="36" fillId="21" borderId="0" applyNumberFormat="0" applyBorder="0" applyAlignment="0" applyProtection="0"/>
    <xf numFmtId="0" fontId="32" fillId="2" borderId="0" applyNumberFormat="0" applyBorder="0" applyAlignment="0" applyProtection="0"/>
    <xf numFmtId="0" fontId="36" fillId="12" borderId="0" applyNumberFormat="0" applyBorder="0" applyAlignment="0" applyProtection="0"/>
    <xf numFmtId="0" fontId="36" fillId="21"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64" fillId="4" borderId="0" applyNumberFormat="0" applyBorder="0" applyAlignment="0" applyProtection="0"/>
    <xf numFmtId="0" fontId="36" fillId="4" borderId="0" applyNumberFormat="0" applyBorder="0" applyAlignment="0" applyProtection="0"/>
    <xf numFmtId="0" fontId="44" fillId="21" borderId="0" applyNumberFormat="0" applyBorder="0" applyAlignment="0" applyProtection="0"/>
    <xf numFmtId="0" fontId="36" fillId="4" borderId="0" applyNumberFormat="0" applyBorder="0" applyAlignment="0" applyProtection="0"/>
    <xf numFmtId="0" fontId="37" fillId="4" borderId="0" applyNumberFormat="0" applyBorder="0" applyAlignment="0" applyProtection="0"/>
    <xf numFmtId="0" fontId="34" fillId="14"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87" fillId="27" borderId="0" applyNumberFormat="0" applyBorder="0" applyAlignment="0" applyProtection="0"/>
    <xf numFmtId="0" fontId="73" fillId="0" borderId="2" applyNumberFormat="0" applyFill="0" applyAlignment="0" applyProtection="0"/>
    <xf numFmtId="0" fontId="34" fillId="24" borderId="0" applyNumberFormat="0" applyBorder="0" applyAlignment="0" applyProtection="0"/>
    <xf numFmtId="0" fontId="36" fillId="2" borderId="0" applyNumberFormat="0" applyBorder="0" applyAlignment="0" applyProtection="0"/>
    <xf numFmtId="0" fontId="91" fillId="0" borderId="5" applyNumberFormat="0" applyFill="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180" fontId="0" fillId="0" borderId="0" applyFont="0" applyFill="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4" fillId="6" borderId="0" applyNumberFormat="0" applyBorder="0" applyAlignment="0" applyProtection="0"/>
    <xf numFmtId="0" fontId="0" fillId="0" borderId="0">
      <alignment/>
      <protection/>
    </xf>
    <xf numFmtId="0" fontId="44" fillId="5" borderId="0" applyNumberFormat="0" applyBorder="0" applyAlignment="0" applyProtection="0"/>
    <xf numFmtId="0" fontId="36" fillId="15" borderId="0" applyNumberFormat="0" applyBorder="0" applyAlignment="0" applyProtection="0"/>
    <xf numFmtId="0" fontId="93" fillId="4" borderId="0" applyNumberFormat="0" applyBorder="0" applyAlignment="0" applyProtection="0"/>
    <xf numFmtId="0" fontId="33" fillId="14" borderId="0" applyNumberFormat="0" applyBorder="0" applyAlignment="0" applyProtection="0"/>
    <xf numFmtId="0" fontId="44" fillId="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3" borderId="0" applyNumberFormat="0" applyBorder="0" applyAlignment="0" applyProtection="0"/>
    <xf numFmtId="0" fontId="57" fillId="16" borderId="9">
      <alignment/>
      <protection locked="0"/>
    </xf>
    <xf numFmtId="40" fontId="0" fillId="0" borderId="0" applyFont="0" applyFill="0" applyBorder="0" applyAlignment="0" applyProtection="0"/>
    <xf numFmtId="0" fontId="38" fillId="5" borderId="0" applyNumberFormat="0" applyBorder="0" applyAlignment="0" applyProtection="0"/>
    <xf numFmtId="0" fontId="36" fillId="3" borderId="0" applyNumberFormat="0" applyBorder="0" applyAlignment="0" applyProtection="0"/>
    <xf numFmtId="0" fontId="57" fillId="16" borderId="9">
      <alignment/>
      <protection locked="0"/>
    </xf>
    <xf numFmtId="0" fontId="38" fillId="5" borderId="0" applyNumberFormat="0" applyBorder="0" applyAlignment="0" applyProtection="0"/>
    <xf numFmtId="0" fontId="36" fillId="3" borderId="0" applyNumberFormat="0" applyBorder="0" applyAlignment="0" applyProtection="0"/>
    <xf numFmtId="0" fontId="41" fillId="4" borderId="0" applyNumberFormat="0" applyBorder="0" applyAlignment="0" applyProtection="0"/>
    <xf numFmtId="0" fontId="38" fillId="6" borderId="0" applyNumberFormat="0" applyBorder="0" applyAlignment="0" applyProtection="0"/>
    <xf numFmtId="0" fontId="47" fillId="2" borderId="0" applyNumberFormat="0" applyBorder="0" applyAlignment="0" applyProtection="0"/>
    <xf numFmtId="0" fontId="41" fillId="4" borderId="0" applyNumberFormat="0" applyBorder="0" applyAlignment="0" applyProtection="0"/>
    <xf numFmtId="0" fontId="36" fillId="3" borderId="0" applyNumberFormat="0" applyBorder="0" applyAlignment="0" applyProtection="0"/>
    <xf numFmtId="0" fontId="38" fillId="6" borderId="0" applyNumberFormat="0" applyBorder="0" applyAlignment="0" applyProtection="0"/>
    <xf numFmtId="0" fontId="47" fillId="2" borderId="0" applyNumberFormat="0" applyBorder="0" applyAlignment="0" applyProtection="0"/>
    <xf numFmtId="0" fontId="36" fillId="3" borderId="0" applyNumberFormat="0" applyBorder="0" applyAlignment="0" applyProtection="0"/>
    <xf numFmtId="0" fontId="38" fillId="19"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6" fillId="3" borderId="0" applyNumberFormat="0" applyBorder="0" applyAlignment="0" applyProtection="0"/>
    <xf numFmtId="0" fontId="33" fillId="20" borderId="0" applyNumberFormat="0" applyBorder="0" applyAlignment="0" applyProtection="0"/>
    <xf numFmtId="0" fontId="96" fillId="0" borderId="0">
      <alignment/>
      <protection/>
    </xf>
    <xf numFmtId="0" fontId="36" fillId="5" borderId="0" applyNumberFormat="0" applyBorder="0" applyAlignment="0" applyProtection="0"/>
    <xf numFmtId="0" fontId="33" fillId="2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46" fillId="6" borderId="0" applyNumberFormat="0" applyBorder="0" applyAlignment="0" applyProtection="0"/>
    <xf numFmtId="0" fontId="47" fillId="2" borderId="0" applyNumberFormat="0" applyBorder="0" applyAlignment="0" applyProtection="0"/>
    <xf numFmtId="0" fontId="0" fillId="0" borderId="0">
      <alignment vertical="center"/>
      <protection/>
    </xf>
    <xf numFmtId="0" fontId="36" fillId="5" borderId="0" applyNumberFormat="0" applyBorder="0" applyAlignment="0" applyProtection="0"/>
    <xf numFmtId="0" fontId="0" fillId="28" borderId="0" applyNumberFormat="0" applyFont="0" applyBorder="0" applyAlignment="0" applyProtection="0"/>
    <xf numFmtId="0" fontId="36" fillId="5" borderId="0" applyNumberFormat="0" applyBorder="0" applyAlignment="0" applyProtection="0"/>
    <xf numFmtId="0" fontId="59" fillId="15" borderId="0" applyNumberFormat="0" applyBorder="0" applyAlignment="0" applyProtection="0"/>
    <xf numFmtId="0" fontId="38" fillId="5" borderId="0" applyNumberFormat="0" applyBorder="0" applyAlignment="0" applyProtection="0"/>
    <xf numFmtId="0" fontId="36" fillId="18"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8" fillId="3" borderId="0" applyNumberFormat="0" applyBorder="0" applyAlignment="0" applyProtection="0"/>
    <xf numFmtId="0" fontId="78" fillId="15" borderId="0" applyNumberFormat="0" applyBorder="0" applyAlignment="0" applyProtection="0"/>
    <xf numFmtId="0" fontId="40" fillId="0" borderId="2" applyNumberFormat="0" applyFill="0" applyAlignment="0" applyProtection="0"/>
    <xf numFmtId="0" fontId="36" fillId="24" borderId="0" applyNumberFormat="0" applyBorder="0" applyAlignment="0" applyProtection="0"/>
    <xf numFmtId="0" fontId="47" fillId="2" borderId="0" applyNumberFormat="0" applyBorder="0" applyAlignment="0" applyProtection="0"/>
    <xf numFmtId="0" fontId="38" fillId="23" borderId="0" applyNumberFormat="0" applyBorder="0" applyAlignment="0" applyProtection="0"/>
    <xf numFmtId="0" fontId="32" fillId="2" borderId="0" applyNumberFormat="0" applyBorder="0" applyAlignment="0" applyProtection="0"/>
    <xf numFmtId="0" fontId="64" fillId="15" borderId="0" applyNumberFormat="0" applyBorder="0" applyAlignment="0" applyProtection="0"/>
    <xf numFmtId="0" fontId="38" fillId="11" borderId="0" applyNumberFormat="0" applyBorder="0" applyAlignment="0" applyProtection="0"/>
    <xf numFmtId="193" fontId="89" fillId="0" borderId="0">
      <alignment/>
      <protection/>
    </xf>
    <xf numFmtId="0" fontId="38" fillId="11" borderId="0" applyNumberFormat="0" applyBorder="0" applyAlignment="0" applyProtection="0"/>
    <xf numFmtId="0" fontId="38" fillId="21" borderId="0" applyNumberFormat="0" applyBorder="0" applyAlignment="0" applyProtection="0"/>
    <xf numFmtId="0" fontId="34" fillId="22" borderId="0" applyNumberFormat="0" applyBorder="0" applyAlignment="0" applyProtection="0"/>
    <xf numFmtId="0" fontId="38" fillId="18" borderId="0" applyNumberFormat="0" applyBorder="0" applyAlignment="0" applyProtection="0"/>
    <xf numFmtId="0" fontId="51" fillId="2" borderId="0" applyNumberFormat="0" applyBorder="0" applyAlignment="0" applyProtection="0"/>
    <xf numFmtId="0" fontId="44" fillId="11" borderId="0" applyNumberFormat="0" applyBorder="0" applyAlignment="0" applyProtection="0"/>
    <xf numFmtId="0" fontId="38" fillId="2" borderId="0" applyNumberFormat="0" applyBorder="0" applyAlignment="0" applyProtection="0"/>
    <xf numFmtId="0" fontId="34" fillId="13" borderId="0" applyNumberFormat="0" applyBorder="0" applyAlignment="0" applyProtection="0"/>
    <xf numFmtId="0" fontId="38" fillId="18" borderId="0" applyNumberFormat="0" applyBorder="0" applyAlignment="0" applyProtection="0"/>
    <xf numFmtId="0" fontId="37" fillId="4"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2" fillId="2" borderId="0" applyNumberFormat="0" applyBorder="0" applyAlignment="0" applyProtection="0"/>
    <xf numFmtId="0" fontId="38" fillId="7" borderId="0" applyNumberFormat="0" applyBorder="0" applyAlignment="0" applyProtection="0"/>
    <xf numFmtId="0" fontId="10" fillId="0" borderId="0">
      <alignment vertical="center"/>
      <protection/>
    </xf>
    <xf numFmtId="0" fontId="36" fillId="18" borderId="0" applyNumberFormat="0" applyBorder="0" applyAlignment="0" applyProtection="0"/>
    <xf numFmtId="0" fontId="47" fillId="2" borderId="0" applyNumberFormat="0" applyBorder="0" applyAlignment="0" applyProtection="0"/>
    <xf numFmtId="0" fontId="38" fillId="7" borderId="0" applyNumberFormat="0" applyBorder="0" applyAlignment="0" applyProtection="0"/>
    <xf numFmtId="176" fontId="35" fillId="0" borderId="0">
      <alignment/>
      <protection/>
    </xf>
    <xf numFmtId="0" fontId="38" fillId="15" borderId="0" applyNumberFormat="0" applyBorder="0" applyAlignment="0" applyProtection="0"/>
    <xf numFmtId="0" fontId="38" fillId="15" borderId="0" applyNumberFormat="0" applyBorder="0" applyAlignment="0" applyProtection="0"/>
    <xf numFmtId="0" fontId="38" fillId="0" borderId="0">
      <alignment vertical="center"/>
      <protection/>
    </xf>
    <xf numFmtId="0" fontId="38" fillId="18" borderId="0" applyNumberFormat="0" applyBorder="0" applyAlignment="0" applyProtection="0"/>
    <xf numFmtId="0" fontId="99" fillId="0" borderId="0" applyNumberFormat="0" applyFill="0" applyBorder="0" applyAlignment="0" applyProtection="0"/>
    <xf numFmtId="0" fontId="41" fillId="4" borderId="0" applyNumberFormat="0" applyBorder="0" applyAlignment="0" applyProtection="0"/>
    <xf numFmtId="0" fontId="32" fillId="2" borderId="0" applyNumberFormat="0" applyBorder="0" applyAlignment="0" applyProtection="0"/>
    <xf numFmtId="3" fontId="81" fillId="0" borderId="0">
      <alignment/>
      <protection/>
    </xf>
    <xf numFmtId="0" fontId="38" fillId="18" borderId="0" applyNumberFormat="0" applyBorder="0" applyAlignment="0" applyProtection="0"/>
    <xf numFmtId="0" fontId="99" fillId="0" borderId="0" applyNumberFormat="0" applyFill="0" applyBorder="0" applyAlignment="0" applyProtection="0"/>
    <xf numFmtId="0" fontId="41" fillId="4" borderId="0" applyNumberFormat="0" applyBorder="0" applyAlignment="0" applyProtection="0"/>
    <xf numFmtId="0" fontId="38" fillId="24" borderId="0" applyNumberFormat="0" applyBorder="0" applyAlignment="0" applyProtection="0"/>
    <xf numFmtId="0" fontId="41" fillId="4" borderId="0" applyNumberFormat="0" applyBorder="0" applyAlignment="0" applyProtection="0"/>
    <xf numFmtId="0" fontId="38" fillId="24" borderId="0" applyNumberFormat="0" applyBorder="0" applyAlignment="0" applyProtection="0"/>
    <xf numFmtId="0" fontId="41" fillId="4" borderId="0" applyNumberFormat="0" applyBorder="0" applyAlignment="0" applyProtection="0"/>
    <xf numFmtId="0" fontId="36" fillId="18" borderId="0" applyNumberFormat="0" applyBorder="0" applyAlignment="0" applyProtection="0"/>
    <xf numFmtId="0" fontId="64" fillId="15" borderId="0" applyNumberFormat="0" applyBorder="0" applyAlignment="0" applyProtection="0"/>
    <xf numFmtId="0" fontId="36" fillId="18" borderId="0" applyNumberFormat="0" applyBorder="0" applyAlignment="0" applyProtection="0"/>
    <xf numFmtId="0" fontId="64" fillId="1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2" fillId="2" borderId="0" applyNumberFormat="0" applyBorder="0" applyAlignment="0" applyProtection="0"/>
    <xf numFmtId="0" fontId="37" fillId="15" borderId="0" applyNumberFormat="0" applyBorder="0" applyAlignment="0" applyProtection="0"/>
    <xf numFmtId="0" fontId="32" fillId="2" borderId="0" applyNumberFormat="0" applyBorder="0" applyAlignment="0" applyProtection="0"/>
    <xf numFmtId="0" fontId="36" fillId="12" borderId="0" applyNumberFormat="0" applyBorder="0" applyAlignment="0" applyProtection="0"/>
    <xf numFmtId="0" fontId="37" fillId="15" borderId="0" applyNumberFormat="0" applyBorder="0" applyAlignment="0" applyProtection="0"/>
    <xf numFmtId="0" fontId="36" fillId="12" borderId="0" applyNumberFormat="0" applyBorder="0" applyAlignment="0" applyProtection="0"/>
    <xf numFmtId="0" fontId="37" fillId="4" borderId="0" applyNumberFormat="0" applyBorder="0" applyAlignment="0" applyProtection="0"/>
    <xf numFmtId="0" fontId="47" fillId="2"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2" fillId="2" borderId="0" applyNumberFormat="0" applyBorder="0" applyAlignment="0" applyProtection="0"/>
    <xf numFmtId="0" fontId="36" fillId="7" borderId="0" applyNumberFormat="0" applyBorder="0" applyAlignment="0" applyProtection="0"/>
    <xf numFmtId="0" fontId="32" fillId="2" borderId="0" applyNumberFormat="0" applyBorder="0" applyAlignment="0" applyProtection="0"/>
    <xf numFmtId="0" fontId="36" fillId="7" borderId="0" applyNumberFormat="0" applyBorder="0" applyAlignment="0" applyProtection="0"/>
    <xf numFmtId="0" fontId="37" fillId="4" borderId="0" applyNumberFormat="0" applyBorder="0" applyAlignment="0" applyProtection="0"/>
    <xf numFmtId="0" fontId="80" fillId="0" borderId="0">
      <alignment/>
      <protection/>
    </xf>
    <xf numFmtId="0" fontId="36" fillId="7" borderId="0" applyNumberFormat="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36" fillId="7" borderId="0" applyNumberFormat="0" applyBorder="0" applyAlignment="0" applyProtection="0"/>
    <xf numFmtId="0" fontId="36" fillId="15" borderId="0" applyNumberFormat="0" applyBorder="0" applyAlignment="0" applyProtection="0"/>
    <xf numFmtId="0" fontId="47" fillId="2" borderId="0" applyNumberFormat="0" applyBorder="0" applyAlignment="0" applyProtection="0"/>
    <xf numFmtId="0" fontId="51" fillId="2" borderId="0" applyNumberFormat="0" applyBorder="0" applyAlignment="0" applyProtection="0"/>
    <xf numFmtId="0" fontId="41" fillId="4" borderId="0" applyNumberFormat="0" applyBorder="0" applyAlignment="0" applyProtection="0"/>
    <xf numFmtId="0" fontId="77" fillId="0" borderId="10" applyNumberFormat="0" applyFill="0" applyAlignment="0" applyProtection="0"/>
    <xf numFmtId="0" fontId="36" fillId="15" borderId="0" applyNumberFormat="0" applyBorder="0" applyAlignment="0" applyProtection="0"/>
    <xf numFmtId="0" fontId="47" fillId="2" borderId="0" applyNumberFormat="0" applyBorder="0" applyAlignment="0" applyProtection="0"/>
    <xf numFmtId="0" fontId="0" fillId="0" borderId="0">
      <alignment vertical="center"/>
      <protection/>
    </xf>
    <xf numFmtId="0" fontId="0" fillId="0" borderId="0">
      <alignment vertical="center"/>
      <protection/>
    </xf>
    <xf numFmtId="0" fontId="36" fillId="15" borderId="0" applyNumberFormat="0" applyBorder="0" applyAlignment="0" applyProtection="0"/>
    <xf numFmtId="0" fontId="36" fillId="18" borderId="0" applyNumberFormat="0" applyBorder="0" applyAlignment="0" applyProtection="0"/>
    <xf numFmtId="0" fontId="47" fillId="2" borderId="0" applyNumberFormat="0" applyBorder="0" applyAlignment="0" applyProtection="0"/>
    <xf numFmtId="0" fontId="0" fillId="0" borderId="0">
      <alignment vertical="center"/>
      <protection/>
    </xf>
    <xf numFmtId="0" fontId="0" fillId="0" borderId="0">
      <alignment vertical="center"/>
      <protection/>
    </xf>
    <xf numFmtId="0" fontId="75" fillId="8" borderId="8" applyNumberFormat="0" applyAlignment="0" applyProtection="0"/>
    <xf numFmtId="0" fontId="37" fillId="4" borderId="0" applyNumberFormat="0" applyBorder="0" applyAlignment="0" applyProtection="0"/>
    <xf numFmtId="0" fontId="37" fillId="4" borderId="0" applyNumberFormat="0" applyBorder="0" applyAlignment="0" applyProtection="0"/>
    <xf numFmtId="0" fontId="36" fillId="18" borderId="0" applyNumberFormat="0" applyBorder="0" applyAlignment="0" applyProtection="0"/>
    <xf numFmtId="0" fontId="47" fillId="2" borderId="0" applyNumberFormat="0" applyBorder="0" applyAlignment="0" applyProtection="0"/>
    <xf numFmtId="0" fontId="36" fillId="18" borderId="0" applyNumberFormat="0" applyBorder="0" applyAlignment="0" applyProtection="0"/>
    <xf numFmtId="0" fontId="47" fillId="2" borderId="0" applyNumberFormat="0" applyBorder="0" applyAlignment="0" applyProtection="0"/>
    <xf numFmtId="0" fontId="36" fillId="24" borderId="0" applyNumberFormat="0" applyBorder="0" applyAlignment="0" applyProtection="0"/>
    <xf numFmtId="0" fontId="47" fillId="2" borderId="0" applyNumberFormat="0" applyBorder="0" applyAlignment="0" applyProtection="0"/>
    <xf numFmtId="0" fontId="37" fillId="4" borderId="0" applyNumberFormat="0" applyBorder="0" applyAlignment="0" applyProtection="0"/>
    <xf numFmtId="0" fontId="64" fillId="15" borderId="0" applyNumberFormat="0" applyBorder="0" applyAlignment="0" applyProtection="0"/>
    <xf numFmtId="0" fontId="36" fillId="24" borderId="0" applyNumberFormat="0" applyBorder="0" applyAlignment="0" applyProtection="0"/>
    <xf numFmtId="0" fontId="47" fillId="2" borderId="0" applyNumberFormat="0" applyBorder="0" applyAlignment="0" applyProtection="0"/>
    <xf numFmtId="0" fontId="37" fillId="4" borderId="0" applyNumberFormat="0" applyBorder="0" applyAlignment="0" applyProtection="0"/>
    <xf numFmtId="0" fontId="36" fillId="24" borderId="0" applyNumberFormat="0" applyBorder="0" applyAlignment="0" applyProtection="0"/>
    <xf numFmtId="0" fontId="47" fillId="2" borderId="0" applyNumberFormat="0" applyBorder="0" applyAlignment="0" applyProtection="0"/>
    <xf numFmtId="0" fontId="37" fillId="4" borderId="0" applyNumberFormat="0" applyBorder="0" applyAlignment="0" applyProtection="0"/>
    <xf numFmtId="0" fontId="51" fillId="3" borderId="0" applyNumberFormat="0" applyBorder="0" applyAlignment="0" applyProtection="0"/>
    <xf numFmtId="44" fontId="0" fillId="0" borderId="0" applyFont="0" applyFill="0" applyBorder="0" applyAlignment="0" applyProtection="0"/>
    <xf numFmtId="0" fontId="47" fillId="2" borderId="0" applyNumberFormat="0" applyBorder="0" applyAlignment="0" applyProtection="0"/>
    <xf numFmtId="0" fontId="92" fillId="0" borderId="0" applyProtection="0">
      <alignment/>
    </xf>
    <xf numFmtId="0" fontId="34" fillId="5" borderId="0" applyNumberFormat="0" applyBorder="0" applyAlignment="0" applyProtection="0"/>
    <xf numFmtId="0" fontId="47" fillId="2" borderId="0" applyNumberFormat="0" applyBorder="0" applyAlignment="0" applyProtection="0"/>
    <xf numFmtId="0" fontId="36" fillId="24" borderId="0" applyNumberFormat="0" applyBorder="0" applyAlignment="0" applyProtection="0"/>
    <xf numFmtId="0" fontId="47" fillId="2"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0" fontId="47" fillId="2" borderId="0" applyNumberFormat="0" applyBorder="0" applyAlignment="0" applyProtection="0"/>
    <xf numFmtId="0" fontId="36" fillId="24" borderId="0" applyNumberFormat="0" applyBorder="0" applyAlignment="0" applyProtection="0"/>
    <xf numFmtId="0" fontId="47" fillId="2"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4" fillId="22" borderId="0" applyNumberFormat="0" applyBorder="0" applyAlignment="0" applyProtection="0"/>
    <xf numFmtId="0" fontId="38" fillId="19" borderId="0" applyNumberFormat="0" applyBorder="0" applyAlignment="0" applyProtection="0"/>
    <xf numFmtId="0" fontId="47" fillId="2" borderId="0" applyNumberFormat="0" applyBorder="0" applyAlignment="0" applyProtection="0"/>
    <xf numFmtId="0" fontId="38" fillId="18" borderId="0" applyNumberFormat="0" applyBorder="0" applyAlignment="0" applyProtection="0"/>
    <xf numFmtId="0" fontId="47" fillId="2" borderId="0" applyNumberFormat="0" applyBorder="0" applyAlignment="0" applyProtection="0"/>
    <xf numFmtId="0" fontId="41" fillId="4" borderId="0" applyNumberFormat="0" applyBorder="0" applyAlignment="0" applyProtection="0"/>
    <xf numFmtId="0" fontId="94" fillId="0" borderId="0" applyNumberFormat="0" applyFill="0" applyBorder="0" applyAlignment="0" applyProtection="0"/>
    <xf numFmtId="0" fontId="38" fillId="19" borderId="0" applyNumberFormat="0" applyBorder="0" applyAlignment="0" applyProtection="0"/>
    <xf numFmtId="0" fontId="41" fillId="4" borderId="0" applyNumberFormat="0" applyBorder="0" applyAlignment="0" applyProtection="0"/>
    <xf numFmtId="0" fontId="79" fillId="0" borderId="11" applyNumberFormat="0" applyFill="0" applyAlignment="0" applyProtection="0"/>
    <xf numFmtId="0" fontId="38" fillId="19" borderId="0" applyNumberFormat="0" applyBorder="0" applyAlignment="0" applyProtection="0"/>
    <xf numFmtId="0" fontId="41" fillId="4" borderId="0" applyNumberFormat="0" applyBorder="0" applyAlignment="0" applyProtection="0"/>
    <xf numFmtId="43" fontId="0" fillId="0" borderId="0" applyFont="0" applyFill="0" applyBorder="0" applyAlignment="0" applyProtection="0"/>
    <xf numFmtId="0" fontId="34" fillId="14" borderId="0" applyNumberFormat="0" applyBorder="0" applyAlignment="0" applyProtection="0"/>
    <xf numFmtId="0" fontId="49" fillId="0" borderId="0" applyNumberFormat="0" applyFill="0" applyBorder="0" applyAlignment="0" applyProtection="0"/>
    <xf numFmtId="0" fontId="87" fillId="29" borderId="0" applyNumberFormat="0" applyBorder="0" applyAlignment="0" applyProtection="0"/>
    <xf numFmtId="0" fontId="34" fillId="12" borderId="0" applyNumberFormat="0" applyBorder="0" applyAlignment="0" applyProtection="0"/>
    <xf numFmtId="0" fontId="88" fillId="0" borderId="3" applyNumberFormat="0" applyFill="0" applyProtection="0">
      <alignment horizontal="center"/>
    </xf>
    <xf numFmtId="0" fontId="0" fillId="0" borderId="0">
      <alignment vertical="center"/>
      <protection/>
    </xf>
    <xf numFmtId="0" fontId="34" fillId="12" borderId="0" applyNumberFormat="0" applyBorder="0" applyAlignment="0" applyProtection="0"/>
    <xf numFmtId="0" fontId="0" fillId="0" borderId="0">
      <alignment/>
      <protection/>
    </xf>
    <xf numFmtId="0" fontId="87" fillId="29" borderId="0" applyNumberFormat="0" applyBorder="0" applyAlignment="0" applyProtection="0"/>
    <xf numFmtId="0" fontId="34" fillId="7" borderId="0" applyNumberFormat="0" applyBorder="0" applyAlignment="0" applyProtection="0"/>
    <xf numFmtId="0" fontId="37" fillId="4" borderId="0" applyNumberFormat="0" applyBorder="0" applyAlignment="0" applyProtection="0"/>
    <xf numFmtId="0" fontId="34" fillId="7" borderId="0" applyNumberFormat="0" applyBorder="0" applyAlignment="0" applyProtection="0"/>
    <xf numFmtId="0" fontId="37" fillId="4" borderId="0" applyNumberFormat="0" applyBorder="0" applyAlignment="0" applyProtection="0"/>
    <xf numFmtId="0" fontId="97" fillId="0" borderId="0" applyNumberFormat="0" applyFill="0" applyBorder="0" applyAlignment="0" applyProtection="0"/>
    <xf numFmtId="14" fontId="55" fillId="0" borderId="0">
      <alignment horizontal="center" wrapText="1"/>
      <protection locked="0"/>
    </xf>
    <xf numFmtId="0" fontId="34" fillId="10" borderId="0" applyNumberFormat="0" applyBorder="0" applyAlignment="0" applyProtection="0"/>
    <xf numFmtId="0" fontId="37" fillId="4" borderId="0" applyNumberFormat="0" applyBorder="0" applyAlignment="0" applyProtection="0"/>
    <xf numFmtId="0" fontId="0" fillId="0" borderId="0">
      <alignment/>
      <protection/>
    </xf>
    <xf numFmtId="3" fontId="0" fillId="0" borderId="0" applyFont="0" applyFill="0" applyBorder="0" applyAlignment="0" applyProtection="0"/>
    <xf numFmtId="0" fontId="34" fillId="10" borderId="0" applyNumberFormat="0" applyBorder="0" applyAlignment="0" applyProtection="0"/>
    <xf numFmtId="0" fontId="0" fillId="0" borderId="0" applyNumberFormat="0" applyFill="0" applyBorder="0" applyAlignment="0" applyProtection="0"/>
    <xf numFmtId="0" fontId="98" fillId="4" borderId="0" applyNumberFormat="0" applyBorder="0" applyAlignment="0" applyProtection="0"/>
    <xf numFmtId="0" fontId="0" fillId="0" borderId="0">
      <alignment/>
      <protection/>
    </xf>
    <xf numFmtId="3" fontId="0" fillId="0" borderId="0" applyFont="0" applyFill="0" applyBorder="0" applyAlignment="0" applyProtection="0"/>
    <xf numFmtId="0" fontId="34" fillId="22" borderId="0" applyNumberFormat="0" applyBorder="0" applyAlignment="0" applyProtection="0"/>
    <xf numFmtId="0" fontId="33" fillId="10" borderId="0" applyNumberFormat="0" applyBorder="0" applyAlignment="0" applyProtection="0"/>
    <xf numFmtId="0" fontId="0" fillId="0" borderId="0" applyNumberFormat="0" applyFont="0" applyFill="0" applyBorder="0" applyAlignment="0" applyProtection="0"/>
    <xf numFmtId="0" fontId="34" fillId="22" borderId="0" applyNumberFormat="0" applyBorder="0" applyAlignment="0" applyProtection="0"/>
    <xf numFmtId="0" fontId="33" fillId="10" borderId="0" applyNumberFormat="0" applyBorder="0" applyAlignment="0" applyProtection="0"/>
    <xf numFmtId="0" fontId="57" fillId="16" borderId="9">
      <alignment/>
      <protection locked="0"/>
    </xf>
    <xf numFmtId="0" fontId="47" fillId="2" borderId="0" applyNumberFormat="0" applyBorder="0" applyAlignment="0" applyProtection="0"/>
    <xf numFmtId="0" fontId="34" fillId="25" borderId="0" applyNumberFormat="0" applyBorder="0" applyAlignment="0" applyProtection="0"/>
    <xf numFmtId="0" fontId="47" fillId="2" borderId="0" applyNumberFormat="0" applyBorder="0" applyAlignment="0" applyProtection="0"/>
    <xf numFmtId="0" fontId="57" fillId="16" borderId="9">
      <alignment/>
      <protection locked="0"/>
    </xf>
    <xf numFmtId="0" fontId="34" fillId="25" borderId="0" applyNumberFormat="0" applyBorder="0" applyAlignment="0" applyProtection="0"/>
    <xf numFmtId="0" fontId="42" fillId="0" borderId="12" applyNumberFormat="0" applyFill="0" applyProtection="0">
      <alignment horizontal="left"/>
    </xf>
    <xf numFmtId="0" fontId="34" fillId="9" borderId="0" applyNumberFormat="0" applyBorder="0" applyAlignment="0" applyProtection="0"/>
    <xf numFmtId="0" fontId="61" fillId="0" borderId="0" applyNumberFormat="0" applyFill="0" applyBorder="0" applyAlignment="0" applyProtection="0"/>
    <xf numFmtId="0" fontId="33" fillId="14" borderId="0" applyNumberFormat="0" applyBorder="0" applyAlignment="0" applyProtection="0"/>
    <xf numFmtId="0" fontId="34" fillId="9" borderId="0" applyNumberFormat="0" applyBorder="0" applyAlignment="0" applyProtection="0"/>
    <xf numFmtId="0" fontId="61" fillId="0" borderId="0" applyNumberFormat="0" applyFill="0" applyBorder="0" applyAlignment="0" applyProtection="0"/>
    <xf numFmtId="0" fontId="33" fillId="14" borderId="0" applyNumberFormat="0" applyBorder="0" applyAlignment="0" applyProtection="0"/>
    <xf numFmtId="0" fontId="52" fillId="0" borderId="6" applyNumberFormat="0" applyFill="0" applyAlignment="0" applyProtection="0"/>
    <xf numFmtId="0" fontId="33" fillId="14" borderId="0" applyNumberFormat="0" applyBorder="0" applyAlignment="0" applyProtection="0"/>
    <xf numFmtId="0" fontId="33" fillId="14" borderId="0" applyNumberFormat="0" applyBorder="0" applyAlignment="0" applyProtection="0"/>
    <xf numFmtId="0" fontId="37" fillId="4" borderId="0" applyNumberFormat="0" applyBorder="0" applyAlignment="0" applyProtection="0"/>
    <xf numFmtId="0" fontId="93" fillId="4" borderId="0" applyNumberFormat="0" applyBorder="0" applyAlignment="0" applyProtection="0"/>
    <xf numFmtId="0" fontId="33" fillId="14" borderId="0" applyNumberFormat="0" applyBorder="0" applyAlignment="0" applyProtection="0"/>
    <xf numFmtId="0" fontId="37" fillId="4" borderId="0" applyNumberFormat="0" applyBorder="0" applyAlignment="0" applyProtection="0"/>
    <xf numFmtId="0" fontId="93" fillId="4" borderId="0" applyNumberFormat="0" applyBorder="0" applyAlignment="0" applyProtection="0"/>
    <xf numFmtId="0" fontId="68" fillId="0" borderId="0">
      <alignment/>
      <protection/>
    </xf>
    <xf numFmtId="0" fontId="33" fillId="12" borderId="0" applyNumberFormat="0" applyBorder="0" applyAlignment="0" applyProtection="0"/>
    <xf numFmtId="0" fontId="46" fillId="5" borderId="0" applyNumberFormat="0" applyBorder="0" applyAlignment="0" applyProtection="0"/>
    <xf numFmtId="0" fontId="68" fillId="0" borderId="0">
      <alignment/>
      <protection/>
    </xf>
    <xf numFmtId="0" fontId="33" fillId="12"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62" fillId="19" borderId="0" applyNumberFormat="0" applyBorder="0" applyAlignment="0" applyProtection="0"/>
    <xf numFmtId="0" fontId="33" fillId="10" borderId="0" applyNumberFormat="0" applyBorder="0" applyAlignment="0" applyProtection="0"/>
    <xf numFmtId="0" fontId="62" fillId="1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64" fillId="1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90" fillId="2" borderId="0" applyNumberFormat="0" applyBorder="0" applyAlignment="0" applyProtection="0"/>
    <xf numFmtId="0" fontId="32" fillId="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2" fillId="2" borderId="0" applyNumberFormat="0" applyBorder="0" applyAlignment="0" applyProtection="0"/>
    <xf numFmtId="0" fontId="33" fillId="22" borderId="0" applyNumberFormat="0" applyBorder="0" applyAlignment="0" applyProtection="0"/>
    <xf numFmtId="0" fontId="100" fillId="0" borderId="13">
      <alignment horizontal="left" vertical="center"/>
      <protection/>
    </xf>
    <xf numFmtId="0" fontId="33" fillId="25" borderId="0" applyNumberFormat="0" applyBorder="0" applyAlignment="0" applyProtection="0"/>
    <xf numFmtId="0" fontId="32" fillId="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0" fillId="0" borderId="0">
      <alignment vertical="center"/>
      <protection/>
    </xf>
    <xf numFmtId="0" fontId="47" fillId="2" borderId="0" applyNumberFormat="0" applyBorder="0" applyAlignment="0" applyProtection="0"/>
    <xf numFmtId="0" fontId="34" fillId="18" borderId="0" applyNumberFormat="0" applyBorder="0" applyAlignment="0" applyProtection="0"/>
    <xf numFmtId="0" fontId="0" fillId="0" borderId="0">
      <alignment vertical="center"/>
      <protection/>
    </xf>
    <xf numFmtId="0" fontId="57" fillId="16" borderId="9">
      <alignment/>
      <protection locked="0"/>
    </xf>
    <xf numFmtId="0" fontId="47" fillId="2" borderId="0" applyNumberFormat="0" applyBorder="0" applyAlignment="0" applyProtection="0"/>
    <xf numFmtId="0" fontId="34" fillId="18" borderId="0" applyNumberFormat="0" applyBorder="0" applyAlignment="0" applyProtection="0"/>
    <xf numFmtId="0" fontId="47" fillId="2" borderId="0" applyNumberFormat="0" applyBorder="0" applyAlignment="0" applyProtection="0"/>
    <xf numFmtId="0" fontId="34" fillId="6" borderId="0" applyNumberFormat="0" applyBorder="0" applyAlignment="0" applyProtection="0"/>
    <xf numFmtId="0" fontId="47" fillId="2" borderId="0" applyNumberFormat="0" applyBorder="0" applyAlignment="0" applyProtection="0"/>
    <xf numFmtId="0" fontId="34" fillId="6" borderId="0" applyNumberFormat="0" applyBorder="0" applyAlignment="0" applyProtection="0"/>
    <xf numFmtId="194" fontId="0" fillId="0" borderId="0" applyFont="0" applyFill="0" applyBorder="0" applyAlignment="0" applyProtection="0"/>
    <xf numFmtId="0" fontId="91" fillId="0" borderId="5" applyNumberFormat="0" applyFill="0" applyAlignment="0" applyProtection="0"/>
    <xf numFmtId="0" fontId="34" fillId="19" borderId="0" applyNumberFormat="0" applyBorder="0" applyAlignment="0" applyProtection="0"/>
    <xf numFmtId="9" fontId="0" fillId="0" borderId="0" applyFont="0" applyFill="0" applyBorder="0" applyAlignment="0" applyProtection="0"/>
    <xf numFmtId="0" fontId="91" fillId="0" borderId="5" applyNumberFormat="0" applyFill="0" applyAlignment="0" applyProtection="0"/>
    <xf numFmtId="0" fontId="34" fillId="19" borderId="0" applyNumberFormat="0" applyBorder="0" applyAlignment="0" applyProtection="0"/>
    <xf numFmtId="195" fontId="0" fillId="0" borderId="0" applyFont="0" applyFill="0" applyBorder="0" applyAlignment="0" applyProtection="0"/>
    <xf numFmtId="0" fontId="44" fillId="1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7" fillId="4" borderId="0" applyNumberFormat="0" applyBorder="0" applyAlignment="0" applyProtection="0"/>
    <xf numFmtId="0" fontId="34" fillId="9" borderId="0" applyNumberFormat="0" applyBorder="0" applyAlignment="0" applyProtection="0"/>
    <xf numFmtId="0" fontId="54" fillId="0" borderId="0">
      <alignment/>
      <protection locked="0"/>
    </xf>
    <xf numFmtId="0" fontId="34" fillId="20" borderId="0" applyNumberFormat="0" applyBorder="0" applyAlignment="0" applyProtection="0"/>
    <xf numFmtId="0" fontId="41" fillId="4" borderId="0" applyNumberFormat="0" applyBorder="0" applyAlignment="0" applyProtection="0"/>
    <xf numFmtId="0" fontId="64" fillId="15" borderId="0" applyNumberFormat="0" applyBorder="0" applyAlignment="0" applyProtection="0"/>
    <xf numFmtId="0" fontId="44" fillId="21" borderId="0" applyNumberFormat="0" applyBorder="0" applyAlignment="0" applyProtection="0"/>
    <xf numFmtId="0" fontId="64" fillId="15" borderId="0" applyNumberFormat="0" applyBorder="0" applyAlignment="0" applyProtection="0"/>
    <xf numFmtId="0" fontId="44" fillId="21"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34" fillId="20" borderId="0" applyNumberFormat="0" applyBorder="0" applyAlignment="0" applyProtection="0"/>
    <xf numFmtId="0" fontId="41" fillId="4" borderId="0" applyNumberFormat="0" applyBorder="0" applyAlignment="0" applyProtection="0"/>
    <xf numFmtId="0" fontId="34" fillId="20" borderId="0" applyNumberFormat="0" applyBorder="0" applyAlignment="0" applyProtection="0"/>
    <xf numFmtId="0" fontId="34" fillId="17" borderId="0" applyNumberFormat="0" applyBorder="0" applyAlignment="0" applyProtection="0"/>
    <xf numFmtId="0" fontId="41" fillId="4" borderId="0" applyNumberFormat="0" applyBorder="0" applyAlignment="0" applyProtection="0"/>
    <xf numFmtId="0" fontId="34" fillId="22" borderId="0" applyNumberFormat="0" applyBorder="0" applyAlignment="0" applyProtection="0"/>
    <xf numFmtId="0" fontId="34" fillId="17" borderId="0" applyNumberFormat="0" applyBorder="0" applyAlignment="0" applyProtection="0"/>
    <xf numFmtId="0" fontId="41" fillId="4" borderId="0" applyNumberFormat="0" applyBorder="0" applyAlignment="0" applyProtection="0"/>
    <xf numFmtId="0" fontId="46" fillId="8" borderId="0" applyNumberFormat="0" applyBorder="0" applyAlignment="0" applyProtection="0"/>
    <xf numFmtId="0" fontId="37" fillId="4"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191" fontId="89" fillId="0" borderId="0">
      <alignment/>
      <protection/>
    </xf>
    <xf numFmtId="0" fontId="32" fillId="2" borderId="0" applyNumberFormat="0" applyBorder="0" applyAlignment="0" applyProtection="0"/>
    <xf numFmtId="0" fontId="37" fillId="4" borderId="0" applyNumberFormat="0" applyBorder="0" applyAlignment="0" applyProtection="0"/>
    <xf numFmtId="0" fontId="34" fillId="9" borderId="0" applyNumberFormat="0" applyBorder="0" applyAlignment="0" applyProtection="0"/>
    <xf numFmtId="0" fontId="41" fillId="4" borderId="0" applyNumberFormat="0" applyBorder="0" applyAlignment="0" applyProtection="0"/>
    <xf numFmtId="0" fontId="0" fillId="0" borderId="0" applyFont="0" applyFill="0" applyBorder="0" applyAlignment="0" applyProtection="0"/>
    <xf numFmtId="0" fontId="34" fillId="22" borderId="0" applyNumberFormat="0" applyBorder="0" applyAlignment="0" applyProtection="0"/>
    <xf numFmtId="0" fontId="32" fillId="2" borderId="0" applyNumberFormat="0" applyBorder="0" applyAlignment="0" applyProtection="0"/>
    <xf numFmtId="0" fontId="44" fillId="11" borderId="0" applyNumberFormat="0" applyBorder="0" applyAlignment="0" applyProtection="0"/>
    <xf numFmtId="183" fontId="0" fillId="0" borderId="0" applyFont="0" applyFill="0" applyBorder="0" applyAlignment="0" applyProtection="0"/>
    <xf numFmtId="0" fontId="51" fillId="3"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32" fillId="2" borderId="0" applyNumberFormat="0" applyBorder="0" applyAlignment="0" applyProtection="0"/>
    <xf numFmtId="0" fontId="46" fillId="6" borderId="0" applyNumberFormat="0" applyBorder="0" applyAlignment="0" applyProtection="0"/>
    <xf numFmtId="0" fontId="32" fillId="2" borderId="0" applyNumberFormat="0" applyBorder="0" applyAlignment="0" applyProtection="0"/>
    <xf numFmtId="0" fontId="46" fillId="6" borderId="0" applyNumberFormat="0" applyBorder="0" applyAlignment="0" applyProtection="0"/>
    <xf numFmtId="0" fontId="37" fillId="4" borderId="0" applyNumberFormat="0" applyBorder="0" applyAlignment="0" applyProtection="0"/>
    <xf numFmtId="0" fontId="79" fillId="0" borderId="11" applyNumberFormat="0" applyFill="0" applyAlignment="0" applyProtection="0"/>
    <xf numFmtId="0" fontId="34" fillId="9" borderId="0" applyNumberFormat="0" applyBorder="0" applyAlignment="0" applyProtection="0"/>
    <xf numFmtId="0" fontId="37" fillId="4" borderId="0" applyNumberFormat="0" applyBorder="0" applyAlignment="0" applyProtection="0"/>
    <xf numFmtId="0" fontId="32" fillId="2" borderId="0" applyNumberFormat="0" applyBorder="0" applyAlignment="0" applyProtection="0"/>
    <xf numFmtId="181" fontId="67" fillId="0" borderId="14" applyAlignment="0" applyProtection="0"/>
    <xf numFmtId="0" fontId="34" fillId="10" borderId="0" applyNumberFormat="0" applyBorder="0" applyAlignment="0" applyProtection="0"/>
    <xf numFmtId="0" fontId="44" fillId="21" borderId="0" applyNumberFormat="0" applyBorder="0" applyAlignment="0" applyProtection="0"/>
    <xf numFmtId="0" fontId="47" fillId="2" borderId="0" applyNumberFormat="0" applyBorder="0" applyAlignment="0" applyProtection="0"/>
    <xf numFmtId="0" fontId="46" fillId="6" borderId="0" applyNumberFormat="0" applyBorder="0" applyAlignment="0" applyProtection="0"/>
    <xf numFmtId="196" fontId="0" fillId="0" borderId="0" applyFont="0" applyFill="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2" fillId="2" borderId="0" applyNumberFormat="0" applyBorder="0" applyAlignment="0" applyProtection="0"/>
    <xf numFmtId="0" fontId="37" fillId="15" borderId="0" applyNumberFormat="0" applyBorder="0" applyAlignment="0" applyProtection="0"/>
    <xf numFmtId="0" fontId="89" fillId="0" borderId="0">
      <alignment/>
      <protection/>
    </xf>
    <xf numFmtId="0" fontId="34" fillId="10" borderId="0" applyNumberFormat="0" applyBorder="0" applyAlignment="0" applyProtection="0"/>
    <xf numFmtId="0" fontId="47" fillId="2" borderId="0" applyNumberFormat="0" applyBorder="0" applyAlignment="0" applyProtection="0"/>
    <xf numFmtId="0" fontId="37" fillId="4" borderId="0" applyNumberFormat="0" applyBorder="0" applyAlignment="0" applyProtection="0"/>
    <xf numFmtId="0" fontId="44" fillId="3" borderId="0" applyNumberFormat="0" applyBorder="0" applyAlignment="0" applyProtection="0"/>
    <xf numFmtId="0" fontId="47" fillId="2" borderId="0" applyNumberFormat="0" applyBorder="0" applyAlignment="0" applyProtection="0"/>
    <xf numFmtId="41" fontId="0" fillId="0" borderId="0" applyFont="0" applyFill="0" applyBorder="0" applyAlignment="0" applyProtection="0"/>
    <xf numFmtId="0" fontId="44" fillId="21" borderId="0" applyNumberFormat="0" applyBorder="0" applyAlignment="0" applyProtection="0"/>
    <xf numFmtId="0" fontId="47" fillId="2" borderId="0" applyNumberFormat="0" applyBorder="0" applyAlignment="0" applyProtection="0"/>
    <xf numFmtId="0" fontId="44" fillId="21" borderId="0" applyNumberFormat="0" applyBorder="0" applyAlignment="0" applyProtection="0"/>
    <xf numFmtId="0" fontId="0" fillId="0" borderId="0">
      <alignment vertical="center"/>
      <protection/>
    </xf>
    <xf numFmtId="0" fontId="46" fillId="18" borderId="0" applyNumberFormat="0" applyBorder="0" applyAlignment="0" applyProtection="0"/>
    <xf numFmtId="0" fontId="0" fillId="0" borderId="0">
      <alignment vertical="center"/>
      <protection/>
    </xf>
    <xf numFmtId="0" fontId="46" fillId="18" borderId="0" applyNumberFormat="0" applyBorder="0" applyAlignment="0" applyProtection="0"/>
    <xf numFmtId="0" fontId="34" fillId="22" borderId="0" applyNumberFormat="0" applyBorder="0" applyAlignment="0" applyProtection="0"/>
    <xf numFmtId="0" fontId="44" fillId="11" borderId="0" applyNumberFormat="0" applyBorder="0" applyAlignment="0" applyProtection="0"/>
    <xf numFmtId="0" fontId="37" fillId="4" borderId="0" applyNumberFormat="0" applyBorder="0" applyAlignment="0" applyProtection="0"/>
    <xf numFmtId="197" fontId="45" fillId="0" borderId="0" applyFill="0" applyBorder="0" applyAlignment="0">
      <protection/>
    </xf>
    <xf numFmtId="0" fontId="67" fillId="0" borderId="15">
      <alignment horizontal="center"/>
      <protection/>
    </xf>
    <xf numFmtId="0" fontId="98" fillId="4" borderId="0" applyNumberFormat="0" applyBorder="0" applyAlignment="0" applyProtection="0"/>
    <xf numFmtId="0" fontId="0" fillId="0" borderId="0">
      <alignment vertical="center"/>
      <protection/>
    </xf>
    <xf numFmtId="0" fontId="47" fillId="2" borderId="0" applyNumberFormat="0" applyBorder="0" applyAlignment="0" applyProtection="0"/>
    <xf numFmtId="0" fontId="60" fillId="6" borderId="1" applyNumberFormat="0" applyAlignment="0" applyProtection="0"/>
    <xf numFmtId="0" fontId="98" fillId="4" borderId="0" applyNumberFormat="0" applyBorder="0" applyAlignment="0" applyProtection="0"/>
    <xf numFmtId="37" fontId="108" fillId="0" borderId="0">
      <alignment/>
      <protection/>
    </xf>
    <xf numFmtId="0" fontId="47" fillId="2" borderId="0" applyNumberFormat="0" applyBorder="0" applyAlignment="0" applyProtection="0"/>
    <xf numFmtId="0" fontId="41" fillId="4" borderId="0" applyNumberFormat="0" applyBorder="0" applyAlignment="0" applyProtection="0"/>
    <xf numFmtId="0" fontId="60" fillId="6" borderId="1" applyNumberFormat="0" applyAlignment="0" applyProtection="0"/>
    <xf numFmtId="0" fontId="75" fillId="8" borderId="8" applyNumberFormat="0" applyAlignment="0" applyProtection="0"/>
    <xf numFmtId="0" fontId="0" fillId="0" borderId="0">
      <alignment vertical="center"/>
      <protection/>
    </xf>
    <xf numFmtId="0" fontId="0" fillId="0" borderId="0">
      <alignment vertical="center"/>
      <protection/>
    </xf>
    <xf numFmtId="0" fontId="67" fillId="0" borderId="0" applyNumberFormat="0" applyFill="0" applyBorder="0" applyAlignment="0" applyProtection="0"/>
    <xf numFmtId="0" fontId="93" fillId="4"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8" fontId="89" fillId="0" borderId="0">
      <alignment/>
      <protection/>
    </xf>
    <xf numFmtId="198" fontId="42" fillId="0" borderId="0">
      <alignment/>
      <protection/>
    </xf>
    <xf numFmtId="0" fontId="80" fillId="0" borderId="0">
      <alignment/>
      <protection/>
    </xf>
    <xf numFmtId="182" fontId="0" fillId="0" borderId="0" applyFont="0" applyFill="0" applyBorder="0" applyAlignment="0" applyProtection="0"/>
    <xf numFmtId="0" fontId="37" fillId="15" borderId="0" applyNumberFormat="0" applyBorder="0" applyAlignment="0" applyProtection="0"/>
    <xf numFmtId="0" fontId="47" fillId="2" borderId="0" applyNumberFormat="0" applyBorder="0" applyAlignment="0" applyProtection="0"/>
    <xf numFmtId="0" fontId="57" fillId="16" borderId="9">
      <alignment/>
      <protection locked="0"/>
    </xf>
    <xf numFmtId="0" fontId="69" fillId="0" borderId="0" applyNumberFormat="0" applyFill="0" applyBorder="0" applyAlignment="0" applyProtection="0"/>
    <xf numFmtId="0" fontId="32" fillId="2" borderId="0" applyNumberFormat="0" applyBorder="0" applyAlignment="0" applyProtection="0"/>
    <xf numFmtId="0" fontId="69" fillId="0" borderId="0" applyNumberFormat="0" applyFill="0" applyBorder="0" applyAlignment="0" applyProtection="0"/>
    <xf numFmtId="0" fontId="0" fillId="0" borderId="0">
      <alignment vertical="center"/>
      <protection/>
    </xf>
    <xf numFmtId="0" fontId="0" fillId="0" borderId="0">
      <alignment vertical="center"/>
      <protection/>
    </xf>
    <xf numFmtId="2" fontId="92" fillId="0" borderId="0" applyProtection="0">
      <alignment/>
    </xf>
    <xf numFmtId="0" fontId="32" fillId="3" borderId="0" applyNumberFormat="0" applyBorder="0" applyAlignment="0" applyProtection="0"/>
    <xf numFmtId="0" fontId="107" fillId="0" borderId="0" applyNumberFormat="0" applyFill="0" applyBorder="0" applyAlignment="0" applyProtection="0"/>
    <xf numFmtId="0" fontId="41" fillId="4" borderId="0" applyNumberFormat="0" applyBorder="0" applyAlignment="0" applyProtection="0"/>
    <xf numFmtId="0" fontId="51" fillId="3" borderId="0" applyNumberFormat="0" applyBorder="0" applyAlignment="0" applyProtection="0"/>
    <xf numFmtId="0" fontId="0" fillId="0" borderId="0">
      <alignment vertical="center"/>
      <protection/>
    </xf>
    <xf numFmtId="0" fontId="32" fillId="2" borderId="0" applyNumberFormat="0" applyBorder="0" applyAlignment="0" applyProtection="0"/>
    <xf numFmtId="0" fontId="40" fillId="0" borderId="2" applyNumberFormat="0" applyFill="0" applyAlignment="0" applyProtection="0"/>
    <xf numFmtId="0" fontId="65" fillId="6" borderId="0" applyNumberFormat="0" applyBorder="0" applyAlignment="0" applyProtection="0"/>
    <xf numFmtId="0" fontId="32" fillId="2" borderId="0" applyNumberFormat="0" applyBorder="0" applyAlignment="0" applyProtection="0"/>
    <xf numFmtId="0" fontId="33" fillId="22" borderId="0" applyNumberFormat="0" applyBorder="0" applyAlignment="0" applyProtection="0"/>
    <xf numFmtId="0" fontId="100" fillId="0" borderId="16" applyNumberFormat="0" applyAlignment="0" applyProtection="0"/>
    <xf numFmtId="0" fontId="105" fillId="0" borderId="0" applyProtection="0">
      <alignment/>
    </xf>
    <xf numFmtId="0" fontId="37" fillId="4" borderId="0" applyNumberFormat="0" applyBorder="0" applyAlignment="0" applyProtection="0"/>
    <xf numFmtId="0" fontId="32" fillId="2" borderId="0" applyNumberFormat="0" applyBorder="0" applyAlignment="0" applyProtection="0"/>
    <xf numFmtId="0" fontId="100" fillId="0" borderId="0" applyProtection="0">
      <alignment/>
    </xf>
    <xf numFmtId="0" fontId="90" fillId="2" borderId="0" applyNumberFormat="0" applyBorder="0" applyAlignment="0" applyProtection="0"/>
    <xf numFmtId="0" fontId="38" fillId="0" borderId="0">
      <alignment vertical="center"/>
      <protection/>
    </xf>
    <xf numFmtId="0" fontId="32" fillId="2" borderId="0" applyNumberFormat="0" applyBorder="0" applyAlignment="0" applyProtection="0"/>
    <xf numFmtId="0" fontId="65" fillId="11" borderId="17" applyNumberFormat="0" applyBorder="0" applyAlignment="0" applyProtection="0"/>
    <xf numFmtId="0" fontId="74" fillId="6" borderId="7" applyNumberFormat="0" applyAlignment="0" applyProtection="0"/>
    <xf numFmtId="0" fontId="38" fillId="0" borderId="0">
      <alignment/>
      <protection/>
    </xf>
    <xf numFmtId="186" fontId="83" fillId="30" borderId="0">
      <alignment/>
      <protection/>
    </xf>
    <xf numFmtId="0" fontId="37" fillId="4" borderId="0" applyNumberFormat="0" applyBorder="0" applyAlignment="0" applyProtection="0"/>
    <xf numFmtId="0" fontId="42" fillId="0" borderId="0">
      <alignment/>
      <protection/>
    </xf>
    <xf numFmtId="0" fontId="85" fillId="8" borderId="8" applyNumberFormat="0" applyAlignment="0" applyProtection="0"/>
    <xf numFmtId="0" fontId="53" fillId="5" borderId="1" applyNumberFormat="0" applyAlignment="0" applyProtection="0"/>
    <xf numFmtId="186" fontId="109" fillId="31" borderId="0">
      <alignment/>
      <protection/>
    </xf>
    <xf numFmtId="178" fontId="0" fillId="0" borderId="0" applyFont="0" applyFill="0" applyBorder="0" applyAlignment="0" applyProtection="0"/>
    <xf numFmtId="38" fontId="0" fillId="0" borderId="0" applyFont="0" applyFill="0" applyBorder="0" applyAlignment="0" applyProtection="0"/>
    <xf numFmtId="0" fontId="37" fillId="4" borderId="0" applyNumberFormat="0" applyBorder="0" applyAlignment="0" applyProtection="0"/>
    <xf numFmtId="0" fontId="0" fillId="0" borderId="0">
      <alignment/>
      <protection/>
    </xf>
    <xf numFmtId="40" fontId="0" fillId="0" borderId="0" applyFont="0" applyFill="0" applyBorder="0" applyAlignment="0" applyProtection="0"/>
    <xf numFmtId="0" fontId="78" fillId="15" borderId="0" applyNumberFormat="0" applyBorder="0" applyAlignment="0" applyProtection="0"/>
    <xf numFmtId="0" fontId="52" fillId="0" borderId="0" applyNumberFormat="0" applyFill="0" applyBorder="0" applyAlignment="0" applyProtection="0"/>
    <xf numFmtId="180" fontId="0" fillId="0" borderId="0" applyFont="0" applyFill="0" applyBorder="0" applyAlignment="0" applyProtection="0"/>
    <xf numFmtId="0" fontId="41" fillId="4" borderId="0" applyNumberFormat="0" applyBorder="0" applyAlignment="0" applyProtection="0"/>
    <xf numFmtId="184" fontId="0" fillId="0" borderId="0" applyFont="0" applyFill="0" applyBorder="0" applyAlignment="0" applyProtection="0"/>
    <xf numFmtId="0" fontId="98" fillId="4" borderId="0" applyNumberFormat="0" applyBorder="0" applyAlignment="0" applyProtection="0"/>
    <xf numFmtId="0" fontId="80" fillId="0" borderId="0">
      <alignment/>
      <protection/>
    </xf>
    <xf numFmtId="0" fontId="80" fillId="0" borderId="0">
      <alignment/>
      <protection/>
    </xf>
    <xf numFmtId="0" fontId="32" fillId="2" borderId="0" applyNumberFormat="0" applyBorder="0" applyAlignment="0" applyProtection="0"/>
    <xf numFmtId="0" fontId="80" fillId="0" borderId="0">
      <alignment/>
      <protection/>
    </xf>
    <xf numFmtId="0" fontId="80" fillId="0" borderId="0">
      <alignment/>
      <protection/>
    </xf>
    <xf numFmtId="0" fontId="47" fillId="2" borderId="0" applyNumberFormat="0" applyBorder="0" applyAlignment="0" applyProtection="0"/>
    <xf numFmtId="0" fontId="57" fillId="16" borderId="9">
      <alignment/>
      <protection locked="0"/>
    </xf>
    <xf numFmtId="0" fontId="83" fillId="0" borderId="0">
      <alignment/>
      <protection/>
    </xf>
    <xf numFmtId="0" fontId="41" fillId="4" borderId="0" applyNumberFormat="0" applyBorder="0" applyAlignment="0" applyProtection="0"/>
    <xf numFmtId="0" fontId="47" fillId="2" borderId="0" applyNumberFormat="0" applyBorder="0" applyAlignment="0" applyProtection="0"/>
    <xf numFmtId="0" fontId="54" fillId="0" borderId="0">
      <alignment/>
      <protection/>
    </xf>
    <xf numFmtId="0" fontId="41" fillId="4" borderId="0" applyNumberFormat="0" applyBorder="0" applyAlignment="0" applyProtection="0"/>
    <xf numFmtId="0" fontId="74" fillId="6" borderId="7" applyNumberFormat="0" applyAlignment="0" applyProtection="0"/>
    <xf numFmtId="0" fontId="40" fillId="0" borderId="2" applyNumberFormat="0" applyFill="0" applyAlignment="0" applyProtection="0"/>
    <xf numFmtId="10" fontId="0" fillId="0" borderId="0" applyFont="0" applyFill="0" applyBorder="0" applyAlignment="0" applyProtection="0"/>
    <xf numFmtId="0" fontId="57" fillId="16" borderId="9">
      <alignment/>
      <protection locked="0"/>
    </xf>
    <xf numFmtId="10" fontId="0" fillId="0" borderId="0" applyFont="0" applyFill="0" applyBorder="0" applyAlignment="0" applyProtection="0"/>
    <xf numFmtId="0" fontId="50" fillId="0" borderId="10" applyNumberFormat="0" applyFill="0" applyAlignment="0" applyProtection="0"/>
    <xf numFmtId="0" fontId="37" fillId="4" borderId="0" applyNumberFormat="0" applyBorder="0" applyAlignment="0" applyProtection="0"/>
    <xf numFmtId="9"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0" fontId="41" fillId="4" borderId="0" applyNumberFormat="0" applyBorder="0" applyAlignment="0" applyProtection="0"/>
    <xf numFmtId="4" fontId="0" fillId="0" borderId="0" applyFont="0" applyFill="0" applyBorder="0" applyAlignment="0" applyProtection="0"/>
    <xf numFmtId="0" fontId="41" fillId="4" borderId="0" applyNumberFormat="0" applyBorder="0" applyAlignment="0" applyProtection="0"/>
    <xf numFmtId="0" fontId="37" fillId="4" borderId="0" applyNumberFormat="0" applyBorder="0" applyAlignment="0" applyProtection="0"/>
    <xf numFmtId="0" fontId="59" fillId="15" borderId="0" applyNumberFormat="0" applyBorder="0" applyAlignment="0" applyProtection="0"/>
    <xf numFmtId="0" fontId="38" fillId="0" borderId="0">
      <alignment/>
      <protection/>
    </xf>
    <xf numFmtId="0" fontId="0" fillId="28" borderId="0" applyNumberFormat="0" applyFont="0" applyBorder="0" applyAlignment="0" applyProtection="0"/>
    <xf numFmtId="0" fontId="38" fillId="0" borderId="0">
      <alignment/>
      <protection/>
    </xf>
    <xf numFmtId="3" fontId="76" fillId="0" borderId="0">
      <alignment/>
      <protection/>
    </xf>
    <xf numFmtId="0" fontId="47" fillId="2" borderId="0" applyNumberFormat="0" applyBorder="0" applyAlignment="0" applyProtection="0"/>
    <xf numFmtId="0" fontId="57" fillId="16" borderId="9">
      <alignment/>
      <protection locked="0"/>
    </xf>
    <xf numFmtId="0" fontId="41" fillId="4" borderId="0" applyNumberFormat="0" applyBorder="0" applyAlignment="0" applyProtection="0"/>
    <xf numFmtId="0" fontId="67" fillId="0" borderId="0" applyNumberFormat="0" applyFill="0" applyBorder="0" applyAlignment="0" applyProtection="0"/>
    <xf numFmtId="0" fontId="57" fillId="16" borderId="9">
      <alignment/>
      <protection locked="0"/>
    </xf>
    <xf numFmtId="0" fontId="57" fillId="16" borderId="9">
      <alignment/>
      <protection locked="0"/>
    </xf>
    <xf numFmtId="0" fontId="47" fillId="2" borderId="0" applyNumberFormat="0" applyBorder="0" applyAlignment="0" applyProtection="0"/>
    <xf numFmtId="0" fontId="57" fillId="16" borderId="9">
      <alignment/>
      <protection locked="0"/>
    </xf>
    <xf numFmtId="0" fontId="57" fillId="16" borderId="9">
      <alignment/>
      <protection locked="0"/>
    </xf>
    <xf numFmtId="0" fontId="59" fillId="15" borderId="0" applyNumberFormat="0" applyBorder="0" applyAlignment="0" applyProtection="0"/>
    <xf numFmtId="0" fontId="57" fillId="16" borderId="9">
      <alignment/>
      <protection locked="0"/>
    </xf>
    <xf numFmtId="0" fontId="59" fillId="15" borderId="0" applyNumberFormat="0" applyBorder="0" applyAlignment="0" applyProtection="0"/>
    <xf numFmtId="0" fontId="57" fillId="16" borderId="9">
      <alignment/>
      <protection locked="0"/>
    </xf>
    <xf numFmtId="0" fontId="57" fillId="16" borderId="9">
      <alignment/>
      <protection locked="0"/>
    </xf>
    <xf numFmtId="0" fontId="49" fillId="0" borderId="0" applyNumberFormat="0" applyFill="0" applyBorder="0" applyAlignment="0" applyProtection="0"/>
    <xf numFmtId="0" fontId="41" fillId="4" borderId="0" applyNumberFormat="0" applyBorder="0" applyAlignment="0" applyProtection="0"/>
    <xf numFmtId="185" fontId="0" fillId="0" borderId="0" applyFont="0" applyFill="0" applyBorder="0" applyAlignment="0" applyProtection="0"/>
    <xf numFmtId="0" fontId="110" fillId="0" borderId="0">
      <alignment/>
      <protection/>
    </xf>
    <xf numFmtId="0" fontId="59" fillId="15" borderId="0" applyNumberFormat="0" applyBorder="0" applyAlignment="0" applyProtection="0"/>
    <xf numFmtId="0" fontId="91" fillId="0" borderId="5" applyNumberFormat="0" applyFill="0" applyAlignment="0" applyProtection="0"/>
    <xf numFmtId="0" fontId="48" fillId="0" borderId="0" applyNumberFormat="0" applyFill="0" applyBorder="0" applyAlignment="0" applyProtection="0"/>
    <xf numFmtId="199" fontId="0" fillId="0" borderId="0" applyFont="0" applyFill="0" applyBorder="0" applyAlignment="0" applyProtection="0"/>
    <xf numFmtId="0" fontId="41"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42" fillId="0" borderId="12" applyNumberFormat="0" applyFill="0" applyProtection="0">
      <alignment horizontal="right"/>
    </xf>
    <xf numFmtId="0" fontId="91" fillId="0" borderId="5" applyNumberFormat="0" applyFill="0" applyAlignment="0" applyProtection="0"/>
    <xf numFmtId="0" fontId="59" fillId="15" borderId="0" applyNumberFormat="0" applyBorder="0" applyAlignment="0" applyProtection="0"/>
    <xf numFmtId="0" fontId="91" fillId="0" borderId="5" applyNumberFormat="0" applyFill="0" applyAlignment="0" applyProtection="0"/>
    <xf numFmtId="0" fontId="9" fillId="0" borderId="0">
      <alignment vertical="center"/>
      <protection/>
    </xf>
    <xf numFmtId="0" fontId="40" fillId="0" borderId="2" applyNumberFormat="0" applyFill="0" applyAlignment="0" applyProtection="0"/>
    <xf numFmtId="0" fontId="40" fillId="0" borderId="2"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37" fillId="4" borderId="0" applyNumberFormat="0" applyBorder="0" applyAlignment="0" applyProtection="0"/>
    <xf numFmtId="0" fontId="52" fillId="0" borderId="6" applyNumberFormat="0" applyFill="0" applyAlignment="0" applyProtection="0"/>
    <xf numFmtId="0" fontId="52" fillId="0" borderId="6" applyNumberFormat="0" applyFill="0" applyAlignment="0" applyProtection="0"/>
    <xf numFmtId="43" fontId="0" fillId="0" borderId="0" applyFont="0" applyFill="0" applyBorder="0" applyAlignment="0" applyProtection="0"/>
    <xf numFmtId="0" fontId="52" fillId="0" borderId="0" applyNumberFormat="0" applyFill="0" applyBorder="0" applyAlignment="0" applyProtection="0"/>
    <xf numFmtId="0" fontId="41" fillId="4" borderId="0" applyNumberFormat="0" applyBorder="0" applyAlignment="0" applyProtection="0"/>
    <xf numFmtId="0" fontId="37" fillId="4" borderId="0" applyNumberFormat="0" applyBorder="0" applyAlignment="0" applyProtection="0"/>
    <xf numFmtId="0" fontId="52" fillId="0" borderId="0" applyNumberFormat="0" applyFill="0" applyBorder="0" applyAlignment="0" applyProtection="0"/>
    <xf numFmtId="0" fontId="47" fillId="2" borderId="0" applyNumberFormat="0" applyBorder="0" applyAlignment="0" applyProtection="0"/>
    <xf numFmtId="0" fontId="49" fillId="0" borderId="0" applyNumberFormat="0" applyFill="0" applyBorder="0" applyAlignment="0" applyProtection="0"/>
    <xf numFmtId="0" fontId="51" fillId="3" borderId="0" applyNumberFormat="0" applyBorder="0" applyAlignment="0" applyProtection="0"/>
    <xf numFmtId="0" fontId="111" fillId="0" borderId="12" applyNumberFormat="0" applyFill="0" applyProtection="0">
      <alignment horizontal="center"/>
    </xf>
    <xf numFmtId="0" fontId="37" fillId="4" borderId="0" applyNumberFormat="0" applyBorder="0" applyAlignment="0" applyProtection="0"/>
    <xf numFmtId="0" fontId="94"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0" fillId="0" borderId="0">
      <alignment vertical="center"/>
      <protection/>
    </xf>
    <xf numFmtId="0" fontId="59" fillId="15" borderId="0" applyNumberFormat="0" applyBorder="0" applyAlignment="0" applyProtection="0"/>
    <xf numFmtId="192" fontId="0" fillId="0" borderId="0" applyFont="0" applyFill="0" applyBorder="0" applyAlignment="0" applyProtection="0"/>
    <xf numFmtId="0" fontId="0" fillId="0" borderId="0">
      <alignment vertical="center"/>
      <protection/>
    </xf>
    <xf numFmtId="0" fontId="59" fillId="15" borderId="0" applyNumberFormat="0" applyBorder="0" applyAlignment="0" applyProtection="0"/>
    <xf numFmtId="0" fontId="37" fillId="15"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41" fillId="4" borderId="0" applyNumberFormat="0" applyBorder="0" applyAlignment="0" applyProtection="0"/>
    <xf numFmtId="0" fontId="32" fillId="3" borderId="0" applyNumberFormat="0" applyBorder="0" applyAlignment="0" applyProtection="0"/>
    <xf numFmtId="0" fontId="41" fillId="4" borderId="0" applyNumberFormat="0" applyBorder="0" applyAlignment="0" applyProtection="0"/>
    <xf numFmtId="0" fontId="32" fillId="3" borderId="0" applyNumberFormat="0" applyBorder="0" applyAlignment="0" applyProtection="0"/>
    <xf numFmtId="0" fontId="41" fillId="4" borderId="0" applyNumberFormat="0" applyBorder="0" applyAlignment="0" applyProtection="0"/>
    <xf numFmtId="0" fontId="0" fillId="11" borderId="4" applyNumberFormat="0" applyFont="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0" fillId="0" borderId="0">
      <alignment vertical="center"/>
      <protection/>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70" fillId="6" borderId="1" applyNumberFormat="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0" fillId="0" borderId="0">
      <alignment/>
      <protection/>
    </xf>
    <xf numFmtId="0" fontId="37" fillId="4" borderId="0" applyNumberFormat="0" applyBorder="0" applyAlignment="0" applyProtection="0"/>
    <xf numFmtId="0" fontId="37" fillId="4" borderId="0" applyNumberFormat="0" applyBorder="0" applyAlignment="0" applyProtection="0"/>
    <xf numFmtId="0" fontId="47" fillId="2" borderId="0" applyNumberFormat="0" applyBorder="0" applyAlignment="0" applyProtection="0"/>
    <xf numFmtId="0" fontId="103" fillId="19" borderId="0" applyNumberFormat="0" applyBorder="0" applyAlignment="0" applyProtection="0"/>
    <xf numFmtId="0" fontId="33" fillId="9" borderId="0" applyNumberFormat="0" applyBorder="0" applyAlignment="0" applyProtection="0"/>
    <xf numFmtId="0" fontId="37" fillId="4" borderId="0" applyNumberFormat="0" applyBorder="0" applyAlignment="0" applyProtection="0"/>
    <xf numFmtId="0" fontId="47" fillId="2" borderId="0" applyNumberFormat="0" applyBorder="0" applyAlignment="0" applyProtection="0"/>
    <xf numFmtId="0" fontId="103" fillId="19" borderId="0" applyNumberFormat="0" applyBorder="0" applyAlignment="0" applyProtection="0"/>
    <xf numFmtId="0" fontId="33" fillId="9"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2" fillId="3"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4"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33" fillId="9" borderId="0" applyNumberFormat="0" applyBorder="0" applyAlignment="0" applyProtection="0"/>
    <xf numFmtId="0" fontId="103" fillId="19" borderId="0" applyNumberFormat="0" applyBorder="0" applyAlignment="0" applyProtection="0"/>
    <xf numFmtId="0" fontId="37" fillId="4" borderId="0" applyNumberFormat="0" applyBorder="0" applyAlignment="0" applyProtection="0"/>
    <xf numFmtId="0" fontId="32" fillId="2" borderId="0" applyNumberFormat="0" applyBorder="0" applyAlignment="0" applyProtection="0"/>
    <xf numFmtId="0" fontId="37"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32" fillId="2" borderId="0" applyNumberFormat="0" applyBorder="0" applyAlignment="0" applyProtection="0"/>
    <xf numFmtId="0" fontId="106" fillId="4" borderId="0" applyNumberFormat="0" applyBorder="0" applyAlignment="0" applyProtection="0"/>
    <xf numFmtId="0" fontId="90" fillId="2" borderId="0" applyNumberFormat="0" applyBorder="0" applyAlignment="0" applyProtection="0"/>
    <xf numFmtId="0" fontId="98" fillId="4"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95" fillId="0" borderId="11" applyNumberFormat="0" applyFill="0" applyAlignment="0" applyProtection="0"/>
    <xf numFmtId="0" fontId="64"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64" fillId="15"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8" fillId="0" borderId="0">
      <alignment vertical="center"/>
      <protection/>
    </xf>
    <xf numFmtId="0" fontId="37" fillId="15" borderId="0" applyNumberFormat="0" applyBorder="0" applyAlignment="0" applyProtection="0"/>
    <xf numFmtId="0" fontId="38" fillId="0" borderId="0">
      <alignment vertical="center"/>
      <protection/>
    </xf>
    <xf numFmtId="0" fontId="41" fillId="4" borderId="0" applyNumberFormat="0" applyBorder="0" applyAlignment="0" applyProtection="0"/>
    <xf numFmtId="0" fontId="0" fillId="0" borderId="0">
      <alignment/>
      <protection/>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72" fillId="3"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98" fillId="4" borderId="0" applyNumberFormat="0" applyBorder="0" applyAlignment="0" applyProtection="0"/>
    <xf numFmtId="0" fontId="32" fillId="2" borderId="0" applyNumberFormat="0" applyBorder="0" applyAlignment="0" applyProtection="0"/>
    <xf numFmtId="0" fontId="37" fillId="15"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2" fillId="3" borderId="0" applyNumberFormat="0" applyBorder="0" applyAlignment="0" applyProtection="0"/>
    <xf numFmtId="0" fontId="41" fillId="4" borderId="0" applyNumberFormat="0" applyBorder="0" applyAlignment="0" applyProtection="0"/>
    <xf numFmtId="0" fontId="32" fillId="3" borderId="0" applyNumberFormat="0" applyBorder="0" applyAlignment="0" applyProtection="0"/>
    <xf numFmtId="0" fontId="41" fillId="4" borderId="0" applyNumberFormat="0" applyBorder="0" applyAlignment="0" applyProtection="0"/>
    <xf numFmtId="0" fontId="32" fillId="2"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50" fillId="0" borderId="10" applyNumberFormat="0" applyFill="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50" fillId="0" borderId="10" applyNumberFormat="0" applyFill="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82" fillId="0" borderId="0">
      <alignment/>
      <protection/>
    </xf>
    <xf numFmtId="0" fontId="41" fillId="4" borderId="0" applyNumberFormat="0" applyBorder="0" applyAlignment="0" applyProtection="0"/>
    <xf numFmtId="0" fontId="82" fillId="0" borderId="0">
      <alignment/>
      <protection/>
    </xf>
    <xf numFmtId="0" fontId="41" fillId="4" borderId="0" applyNumberFormat="0" applyBorder="0" applyAlignment="0" applyProtection="0"/>
    <xf numFmtId="0" fontId="82" fillId="0" borderId="0">
      <alignment/>
      <protection/>
    </xf>
    <xf numFmtId="0" fontId="41" fillId="4" borderId="0" applyNumberFormat="0" applyBorder="0" applyAlignment="0" applyProtection="0"/>
    <xf numFmtId="0" fontId="32" fillId="3" borderId="0" applyNumberFormat="0" applyBorder="0" applyAlignment="0" applyProtection="0"/>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0" fillId="0" borderId="0">
      <alignment/>
      <protection/>
    </xf>
    <xf numFmtId="0" fontId="37" fillId="4" borderId="0" applyNumberFormat="0" applyBorder="0" applyAlignment="0" applyProtection="0"/>
    <xf numFmtId="0" fontId="0" fillId="0" borderId="0">
      <alignment/>
      <protection/>
    </xf>
    <xf numFmtId="0" fontId="3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0" fillId="0" borderId="0">
      <alignment vertical="center"/>
      <protection/>
    </xf>
    <xf numFmtId="0" fontId="0" fillId="0" borderId="0">
      <alignment vertical="center"/>
      <protection/>
    </xf>
    <xf numFmtId="0" fontId="38" fillId="0" borderId="0">
      <alignment/>
      <protection/>
    </xf>
    <xf numFmtId="0" fontId="85" fillId="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protection/>
    </xf>
    <xf numFmtId="0" fontId="0" fillId="0" borderId="0">
      <alignment vertical="center"/>
      <protection/>
    </xf>
    <xf numFmtId="0" fontId="38" fillId="0" borderId="0">
      <alignment/>
      <protection/>
    </xf>
    <xf numFmtId="0" fontId="3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6" fillId="5" borderId="1"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 borderId="0" applyNumberFormat="0" applyBorder="0" applyAlignment="0" applyProtection="0"/>
    <xf numFmtId="0" fontId="72" fillId="3" borderId="0" applyNumberFormat="0" applyBorder="0" applyAlignment="0" applyProtection="0"/>
    <xf numFmtId="0" fontId="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42" fillId="0" borderId="0">
      <alignment/>
      <protection/>
    </xf>
    <xf numFmtId="0" fontId="63" fillId="0" borderId="0" applyNumberFormat="0" applyFill="0" applyBorder="0" applyAlignment="0" applyProtection="0"/>
    <xf numFmtId="0" fontId="112" fillId="0" borderId="0" applyNumberFormat="0" applyFill="0" applyBorder="0" applyAlignment="0" applyProtection="0"/>
    <xf numFmtId="0" fontId="47" fillId="2" borderId="0" applyNumberFormat="0" applyBorder="0" applyAlignment="0" applyProtection="0"/>
    <xf numFmtId="0" fontId="113" fillId="0" borderId="0">
      <alignment/>
      <protection/>
    </xf>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72" fillId="3" borderId="0" applyNumberFormat="0" applyBorder="0" applyAlignment="0" applyProtection="0"/>
    <xf numFmtId="0" fontId="51"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72" fillId="3" borderId="0" applyNumberFormat="0" applyBorder="0" applyAlignment="0" applyProtection="0"/>
    <xf numFmtId="0" fontId="47" fillId="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0" fillId="0" borderId="10" applyNumberFormat="0" applyFill="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8" fillId="3"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84" fillId="0" borderId="0" applyNumberFormat="0" applyFill="0" applyBorder="0" applyAlignment="0" applyProtection="0"/>
    <xf numFmtId="0" fontId="101" fillId="2" borderId="0" applyNumberFormat="0" applyBorder="0" applyAlignment="0" applyProtection="0"/>
    <xf numFmtId="0" fontId="58" fillId="3" borderId="0" applyNumberFormat="0" applyBorder="0" applyAlignment="0" applyProtection="0"/>
    <xf numFmtId="0" fontId="47" fillId="2" borderId="0" applyNumberFormat="0" applyBorder="0" applyAlignment="0" applyProtection="0"/>
    <xf numFmtId="0" fontId="58" fillId="3" borderId="0" applyNumberFormat="0" applyBorder="0" applyAlignment="0" applyProtection="0"/>
    <xf numFmtId="0" fontId="72" fillId="3" borderId="0" applyNumberFormat="0" applyBorder="0" applyAlignment="0" applyProtection="0"/>
    <xf numFmtId="0" fontId="33" fillId="13" borderId="0" applyNumberFormat="0" applyBorder="0" applyAlignment="0" applyProtection="0"/>
    <xf numFmtId="0" fontId="72" fillId="3" borderId="0" applyNumberFormat="0" applyBorder="0" applyAlignment="0" applyProtection="0"/>
    <xf numFmtId="0" fontId="33" fillId="13" borderId="0" applyNumberFormat="0" applyBorder="0" applyAlignment="0" applyProtection="0"/>
    <xf numFmtId="0" fontId="51" fillId="3" borderId="0" applyNumberFormat="0" applyBorder="0" applyAlignment="0" applyProtection="0"/>
    <xf numFmtId="0" fontId="72"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72"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51" fillId="2" borderId="0" applyNumberFormat="0" applyBorder="0" applyAlignment="0" applyProtection="0"/>
    <xf numFmtId="0" fontId="32"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3" fillId="2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182" fontId="0" fillId="0" borderId="0" applyFon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201" fontId="0" fillId="0" borderId="0" applyFont="0" applyFill="0" applyBorder="0" applyAlignment="0" applyProtection="0"/>
    <xf numFmtId="0" fontId="47" fillId="2" borderId="0" applyNumberFormat="0" applyBorder="0" applyAlignment="0" applyProtection="0"/>
    <xf numFmtId="0" fontId="3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47" fillId="2" borderId="0" applyNumberFormat="0" applyBorder="0" applyAlignment="0" applyProtection="0"/>
    <xf numFmtId="44" fontId="0" fillId="0" borderId="0" applyFont="0" applyFill="0" applyBorder="0" applyAlignment="0" applyProtection="0"/>
    <xf numFmtId="0" fontId="47" fillId="2" borderId="0" applyNumberFormat="0" applyBorder="0" applyAlignment="0" applyProtection="0"/>
    <xf numFmtId="44" fontId="0" fillId="0" borderId="0" applyFon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5" fillId="0" borderId="11" applyNumberFormat="0" applyFill="0" applyAlignment="0" applyProtection="0"/>
    <xf numFmtId="0" fontId="95" fillId="0" borderId="11" applyNumberFormat="0" applyFill="0" applyAlignment="0" applyProtection="0"/>
    <xf numFmtId="0" fontId="85" fillId="8" borderId="8" applyNumberFormat="0" applyAlignment="0" applyProtection="0"/>
    <xf numFmtId="0" fontId="95" fillId="0" borderId="11" applyNumberFormat="0" applyFill="0" applyAlignment="0" applyProtection="0"/>
    <xf numFmtId="0" fontId="85" fillId="8" borderId="8" applyNumberFormat="0" applyAlignment="0" applyProtection="0"/>
    <xf numFmtId="0" fontId="95" fillId="0" borderId="11" applyNumberFormat="0" applyFill="0" applyAlignment="0" applyProtection="0"/>
    <xf numFmtId="0" fontId="95" fillId="0" borderId="11" applyNumberFormat="0" applyFill="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70" fillId="6" borderId="1" applyNumberFormat="0" applyAlignment="0" applyProtection="0"/>
    <xf numFmtId="0" fontId="99" fillId="0" borderId="0" applyNumberFormat="0" applyFill="0" applyBorder="0" applyAlignment="0" applyProtection="0"/>
    <xf numFmtId="0" fontId="85" fillId="8" borderId="8" applyNumberFormat="0" applyAlignment="0" applyProtection="0"/>
    <xf numFmtId="0" fontId="85" fillId="8" borderId="8" applyNumberFormat="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8" fillId="0" borderId="3" applyNumberFormat="0" applyFill="0" applyProtection="0">
      <alignment horizontal="left"/>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0" fillId="0" borderId="10" applyNumberFormat="0" applyFill="0" applyAlignment="0" applyProtection="0"/>
    <xf numFmtId="0" fontId="50" fillId="0" borderId="10" applyNumberFormat="0" applyFill="0" applyAlignment="0" applyProtection="0"/>
    <xf numFmtId="202" fontId="0" fillId="0" borderId="0" applyFont="0" applyFill="0" applyBorder="0" applyAlignment="0" applyProtection="0"/>
    <xf numFmtId="187" fontId="0" fillId="0" borderId="0" applyFont="0" applyFill="0" applyBorder="0" applyAlignment="0" applyProtection="0"/>
    <xf numFmtId="200" fontId="0" fillId="0" borderId="0" applyFont="0" applyFill="0" applyBorder="0" applyAlignment="0" applyProtection="0"/>
    <xf numFmtId="0" fontId="89"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5" borderId="1" applyNumberFormat="0" applyAlignment="0" applyProtection="0"/>
    <xf numFmtId="0" fontId="104" fillId="0" borderId="0">
      <alignment/>
      <protection/>
    </xf>
    <xf numFmtId="0" fontId="87" fillId="32" borderId="0" applyNumberFormat="0" applyBorder="0" applyAlignment="0" applyProtection="0"/>
    <xf numFmtId="0" fontId="87" fillId="32" borderId="0" applyNumberFormat="0" applyBorder="0" applyAlignment="0" applyProtection="0"/>
    <xf numFmtId="0" fontId="87" fillId="2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17"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86" fillId="6" borderId="7" applyNumberFormat="0" applyAlignment="0" applyProtection="0"/>
    <xf numFmtId="0" fontId="86" fillId="6" borderId="7" applyNumberFormat="0" applyAlignment="0" applyProtection="0"/>
    <xf numFmtId="0" fontId="86" fillId="6" borderId="7" applyNumberFormat="0" applyAlignment="0" applyProtection="0"/>
    <xf numFmtId="0" fontId="86" fillId="6" borderId="7" applyNumberFormat="0" applyAlignment="0" applyProtection="0"/>
    <xf numFmtId="0" fontId="86" fillId="6" borderId="7" applyNumberFormat="0" applyAlignment="0" applyProtection="0"/>
    <xf numFmtId="0" fontId="56" fillId="5" borderId="1" applyNumberFormat="0" applyAlignment="0" applyProtection="0"/>
    <xf numFmtId="0" fontId="56" fillId="5" borderId="1" applyNumberFormat="0" applyAlignment="0" applyProtection="0"/>
    <xf numFmtId="0" fontId="56" fillId="5" borderId="1" applyNumberFormat="0" applyAlignment="0" applyProtection="0"/>
    <xf numFmtId="1" fontId="42" fillId="0" borderId="3" applyFill="0" applyProtection="0">
      <alignment horizontal="center"/>
    </xf>
    <xf numFmtId="1" fontId="1" fillId="0" borderId="17">
      <alignment vertical="center"/>
      <protection locked="0"/>
    </xf>
    <xf numFmtId="1" fontId="1" fillId="0" borderId="17">
      <alignment vertical="center"/>
      <protection locked="0"/>
    </xf>
    <xf numFmtId="0" fontId="0" fillId="0" borderId="0">
      <alignment vertical="center"/>
      <protection/>
    </xf>
    <xf numFmtId="0" fontId="82" fillId="0" borderId="0">
      <alignment/>
      <protection/>
    </xf>
    <xf numFmtId="189" fontId="1" fillId="0" borderId="17">
      <alignment vertical="center"/>
      <protection locked="0"/>
    </xf>
    <xf numFmtId="189" fontId="1" fillId="0" borderId="17">
      <alignment vertical="center"/>
      <protection locked="0"/>
    </xf>
    <xf numFmtId="0" fontId="39" fillId="0" borderId="0">
      <alignment/>
      <protection/>
    </xf>
    <xf numFmtId="0" fontId="102"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cellStyleXfs>
  <cellXfs count="177">
    <xf numFmtId="0" fontId="0" fillId="0" borderId="0" xfId="0" applyAlignment="1">
      <alignment/>
    </xf>
    <xf numFmtId="0" fontId="0" fillId="0" borderId="0" xfId="0" applyFill="1" applyAlignment="1">
      <alignment/>
    </xf>
    <xf numFmtId="0" fontId="2" fillId="0" borderId="0" xfId="0" applyFont="1" applyFill="1" applyAlignment="1">
      <alignment horizontal="left"/>
    </xf>
    <xf numFmtId="0" fontId="114" fillId="0" borderId="0" xfId="0" applyFont="1" applyFill="1" applyAlignment="1">
      <alignment horizontal="left"/>
    </xf>
    <xf numFmtId="0" fontId="3" fillId="0" borderId="0" xfId="0" applyFont="1" applyFill="1" applyAlignment="1">
      <alignment horizontal="center"/>
    </xf>
    <xf numFmtId="0" fontId="4" fillId="0" borderId="0" xfId="0" applyFont="1" applyFill="1" applyBorder="1" applyAlignment="1">
      <alignment horizontal="center" vertical="center" wrapText="1"/>
    </xf>
    <xf numFmtId="0" fontId="115" fillId="0" borderId="17" xfId="0" applyFont="1" applyFill="1" applyBorder="1" applyAlignment="1">
      <alignment horizontal="center" vertical="center" wrapText="1"/>
    </xf>
    <xf numFmtId="0" fontId="115"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203" fontId="115" fillId="0" borderId="17" xfId="0" applyNumberFormat="1" applyFont="1" applyFill="1" applyBorder="1" applyAlignment="1">
      <alignment horizontal="center" vertical="center" wrapText="1"/>
    </xf>
    <xf numFmtId="203" fontId="6" fillId="0" borderId="17" xfId="0" applyNumberFormat="1" applyFont="1" applyFill="1" applyBorder="1" applyAlignment="1">
      <alignment horizontal="center" vertical="center" wrapText="1"/>
    </xf>
    <xf numFmtId="0" fontId="115" fillId="0" borderId="17" xfId="0" applyFont="1" applyFill="1" applyBorder="1" applyAlignment="1">
      <alignment horizontal="center" vertical="center"/>
    </xf>
    <xf numFmtId="0" fontId="116" fillId="0" borderId="17" xfId="0" applyFont="1" applyFill="1" applyBorder="1" applyAlignment="1">
      <alignment horizontal="center" vertical="center"/>
    </xf>
    <xf numFmtId="203" fontId="115" fillId="0" borderId="17" xfId="0" applyNumberFormat="1" applyFont="1" applyFill="1" applyBorder="1" applyAlignment="1">
      <alignment horizontal="center" vertical="center"/>
    </xf>
    <xf numFmtId="203" fontId="6" fillId="0" borderId="17" xfId="0" applyNumberFormat="1" applyFont="1" applyFill="1" applyBorder="1" applyAlignment="1">
      <alignment horizontal="center" vertical="center"/>
    </xf>
    <xf numFmtId="0" fontId="8" fillId="0" borderId="17" xfId="924" applyNumberFormat="1" applyFont="1" applyFill="1" applyBorder="1" applyAlignment="1">
      <alignment horizontal="center" vertical="center" wrapText="1"/>
      <protection/>
    </xf>
    <xf numFmtId="0" fontId="8" fillId="0" borderId="17" xfId="924" applyNumberFormat="1" applyFont="1" applyFill="1" applyBorder="1" applyAlignment="1">
      <alignment horizontal="center" vertical="center" wrapText="1"/>
      <protection/>
    </xf>
    <xf numFmtId="0" fontId="8" fillId="0" borderId="17" xfId="924" applyNumberFormat="1" applyFont="1" applyFill="1" applyBorder="1" applyAlignment="1">
      <alignment horizontal="justify" vertical="center" wrapText="1"/>
      <protection/>
    </xf>
    <xf numFmtId="204" fontId="8" fillId="0" borderId="17" xfId="924" applyNumberFormat="1" applyFont="1" applyFill="1" applyBorder="1" applyAlignment="1">
      <alignment horizontal="center" vertical="center" wrapText="1"/>
      <protection/>
    </xf>
    <xf numFmtId="0" fontId="117" fillId="0" borderId="17" xfId="0" applyFont="1" applyFill="1" applyBorder="1" applyAlignment="1">
      <alignment horizontal="center" vertical="center" wrapText="1"/>
    </xf>
    <xf numFmtId="204" fontId="115" fillId="0" borderId="17" xfId="69" applyNumberFormat="1" applyFont="1" applyFill="1" applyBorder="1" applyAlignment="1">
      <alignment horizontal="center" vertical="center" wrapText="1"/>
      <protection/>
    </xf>
    <xf numFmtId="0" fontId="8" fillId="0" borderId="17" xfId="924" applyNumberFormat="1" applyFont="1" applyFill="1" applyBorder="1" applyAlignment="1">
      <alignment horizontal="center" vertical="center" wrapText="1"/>
      <protection/>
    </xf>
    <xf numFmtId="204" fontId="8" fillId="0" borderId="17" xfId="924" applyNumberFormat="1" applyFont="1" applyFill="1" applyBorder="1" applyAlignment="1">
      <alignment horizontal="center" vertical="center" wrapText="1"/>
      <protection/>
    </xf>
    <xf numFmtId="0" fontId="10" fillId="0" borderId="0" xfId="385" applyFill="1" applyAlignment="1">
      <alignment horizontal="center" vertical="center" wrapText="1"/>
      <protection/>
    </xf>
    <xf numFmtId="0" fontId="11" fillId="0" borderId="0" xfId="385" applyFont="1" applyFill="1" applyAlignment="1">
      <alignment horizontal="center" vertical="center" wrapText="1"/>
      <protection/>
    </xf>
    <xf numFmtId="0" fontId="118" fillId="0" borderId="0" xfId="385" applyFont="1" applyFill="1" applyAlignment="1">
      <alignment horizontal="justify" vertical="center" wrapText="1"/>
      <protection/>
    </xf>
    <xf numFmtId="0" fontId="13" fillId="0" borderId="0" xfId="385" applyFont="1" applyFill="1" applyAlignment="1">
      <alignment horizontal="center" vertical="center" wrapText="1"/>
      <protection/>
    </xf>
    <xf numFmtId="0" fontId="119" fillId="0" borderId="18" xfId="385" applyFont="1" applyFill="1" applyBorder="1" applyAlignment="1">
      <alignment horizontal="left" vertical="center" wrapText="1"/>
      <protection/>
    </xf>
    <xf numFmtId="0" fontId="15" fillId="0" borderId="18" xfId="385" applyFont="1" applyFill="1" applyBorder="1" applyAlignment="1">
      <alignment horizontal="left" vertical="center" wrapText="1"/>
      <protection/>
    </xf>
    <xf numFmtId="0" fontId="15" fillId="0" borderId="17" xfId="385" applyFont="1" applyFill="1" applyBorder="1" applyAlignment="1">
      <alignment horizontal="center" vertical="center" wrapText="1"/>
      <protection/>
    </xf>
    <xf numFmtId="0" fontId="10" fillId="0" borderId="17" xfId="385" applyFont="1" applyFill="1" applyBorder="1" applyAlignment="1">
      <alignment horizontal="center" vertical="center" wrapText="1"/>
      <protection/>
    </xf>
    <xf numFmtId="0" fontId="15" fillId="0" borderId="17" xfId="385" applyFont="1" applyFill="1" applyBorder="1" applyAlignment="1">
      <alignment horizontal="center" vertical="center" wrapText="1"/>
      <protection/>
    </xf>
    <xf numFmtId="0" fontId="16" fillId="0" borderId="17" xfId="385" applyFont="1" applyFill="1" applyBorder="1" applyAlignment="1">
      <alignment horizontal="center" vertical="center" wrapText="1"/>
      <protection/>
    </xf>
    <xf numFmtId="10" fontId="16" fillId="0" borderId="17" xfId="385" applyNumberFormat="1" applyFont="1" applyFill="1" applyBorder="1" applyAlignment="1">
      <alignment horizontal="center" vertical="center" wrapText="1"/>
      <protection/>
    </xf>
    <xf numFmtId="0" fontId="17" fillId="0" borderId="17" xfId="385" applyFont="1" applyFill="1" applyBorder="1" applyAlignment="1">
      <alignment horizontal="center" vertical="center" wrapText="1"/>
      <protection/>
    </xf>
    <xf numFmtId="10" fontId="15" fillId="0" borderId="17" xfId="385" applyNumberFormat="1" applyFont="1" applyFill="1" applyBorder="1" applyAlignment="1">
      <alignment horizontal="center" vertical="center" wrapText="1"/>
      <protection/>
    </xf>
    <xf numFmtId="0" fontId="15" fillId="0" borderId="14" xfId="385" applyFont="1" applyFill="1" applyBorder="1" applyAlignment="1">
      <alignment horizontal="left" vertical="center" wrapText="1"/>
      <protection/>
    </xf>
    <xf numFmtId="0" fontId="15" fillId="0" borderId="18" xfId="385" applyFont="1" applyFill="1" applyBorder="1" applyAlignment="1">
      <alignment vertical="center" wrapText="1"/>
      <protection/>
    </xf>
    <xf numFmtId="0" fontId="15" fillId="0" borderId="0" xfId="385" applyFont="1" applyFill="1" applyAlignment="1">
      <alignment horizontal="center" vertical="center" wrapText="1"/>
      <protection/>
    </xf>
    <xf numFmtId="203" fontId="17" fillId="0" borderId="17" xfId="385" applyNumberFormat="1" applyFont="1" applyFill="1" applyBorder="1" applyAlignment="1">
      <alignment horizontal="center" vertical="center" wrapText="1"/>
      <protection/>
    </xf>
    <xf numFmtId="203" fontId="16" fillId="0" borderId="17" xfId="0" applyNumberFormat="1" applyFont="1" applyFill="1" applyBorder="1" applyAlignment="1">
      <alignment horizontal="center" vertical="center" wrapText="1"/>
    </xf>
    <xf numFmtId="0" fontId="115" fillId="0" borderId="0" xfId="0" applyFont="1" applyFill="1" applyAlignment="1">
      <alignment horizontal="center"/>
    </xf>
    <xf numFmtId="0" fontId="18" fillId="0" borderId="0" xfId="0" applyFont="1" applyFill="1" applyAlignment="1">
      <alignment horizontal="center"/>
    </xf>
    <xf numFmtId="0" fontId="6" fillId="0" borderId="0" xfId="0" applyFont="1" applyFill="1" applyAlignment="1">
      <alignment vertical="center"/>
    </xf>
    <xf numFmtId="0" fontId="19" fillId="0" borderId="0" xfId="0" applyFont="1" applyFill="1" applyAlignment="1">
      <alignment/>
    </xf>
    <xf numFmtId="0" fontId="120" fillId="0" borderId="0" xfId="0" applyFont="1" applyFill="1" applyAlignment="1">
      <alignment/>
    </xf>
    <xf numFmtId="0" fontId="3" fillId="0" borderId="0" xfId="0" applyNumberFormat="1" applyFont="1" applyFill="1" applyAlignment="1">
      <alignment horizontal="center" vertical="center" wrapText="1"/>
    </xf>
    <xf numFmtId="204" fontId="3" fillId="0" borderId="0" xfId="0" applyNumberFormat="1" applyFont="1" applyFill="1" applyAlignment="1">
      <alignment horizontal="center" vertical="center" wrapText="1"/>
    </xf>
    <xf numFmtId="204" fontId="3" fillId="0" borderId="0" xfId="0" applyNumberFormat="1" applyFont="1" applyFill="1" applyAlignment="1">
      <alignment horizontal="center"/>
    </xf>
    <xf numFmtId="0" fontId="3" fillId="0" borderId="0" xfId="0" applyNumberFormat="1" applyFont="1" applyFill="1" applyAlignment="1">
      <alignment horizontal="center"/>
    </xf>
    <xf numFmtId="205" fontId="3" fillId="0" borderId="0" xfId="0" applyNumberFormat="1" applyFont="1" applyFill="1" applyAlignment="1">
      <alignment horizontal="center"/>
    </xf>
    <xf numFmtId="206" fontId="3" fillId="0" borderId="0" xfId="0" applyNumberFormat="1" applyFont="1" applyFill="1" applyAlignment="1">
      <alignment horizontal="center"/>
    </xf>
    <xf numFmtId="0" fontId="3" fillId="0" borderId="0" xfId="0" applyFont="1" applyFill="1" applyAlignment="1">
      <alignment horizontal="center" wrapText="1"/>
    </xf>
    <xf numFmtId="0" fontId="4" fillId="0" borderId="0" xfId="0" applyNumberFormat="1" applyFont="1" applyFill="1" applyBorder="1" applyAlignment="1">
      <alignment horizontal="center" vertical="center" wrapText="1"/>
    </xf>
    <xf numFmtId="204" fontId="4" fillId="0" borderId="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8" xfId="0" applyNumberFormat="1" applyFont="1" applyFill="1" applyBorder="1" applyAlignment="1">
      <alignment horizontal="center" vertical="center" wrapText="1"/>
    </xf>
    <xf numFmtId="204" fontId="20" fillId="0" borderId="18" xfId="0" applyNumberFormat="1" applyFont="1" applyFill="1" applyBorder="1" applyAlignment="1">
      <alignment horizontal="center" vertical="center" wrapText="1"/>
    </xf>
    <xf numFmtId="0" fontId="115" fillId="0" borderId="17" xfId="0" applyNumberFormat="1" applyFont="1" applyFill="1" applyBorder="1" applyAlignment="1">
      <alignment horizontal="center" vertical="center" wrapText="1"/>
    </xf>
    <xf numFmtId="204" fontId="115"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19" fillId="0" borderId="17" xfId="924" applyNumberFormat="1" applyFont="1" applyFill="1" applyBorder="1" applyAlignment="1">
      <alignment horizontal="center" vertical="center" wrapText="1"/>
      <protection/>
    </xf>
    <xf numFmtId="0" fontId="19" fillId="0" borderId="17" xfId="924" applyNumberFormat="1" applyFont="1" applyFill="1" applyBorder="1" applyAlignment="1">
      <alignment horizontal="center" vertical="center" wrapText="1"/>
      <protection/>
    </xf>
    <xf numFmtId="0" fontId="19" fillId="0" borderId="17" xfId="924" applyNumberFormat="1" applyFont="1" applyFill="1" applyBorder="1" applyAlignment="1">
      <alignment horizontal="justify" vertical="center" wrapText="1"/>
      <protection/>
    </xf>
    <xf numFmtId="0" fontId="19" fillId="0" borderId="17" xfId="924" applyNumberFormat="1" applyFont="1" applyFill="1" applyBorder="1" applyAlignment="1">
      <alignment horizontal="center" vertical="center" wrapText="1"/>
      <protection/>
    </xf>
    <xf numFmtId="0" fontId="120" fillId="0" borderId="17" xfId="0" applyFont="1" applyFill="1" applyBorder="1" applyAlignment="1">
      <alignment horizontal="center" vertical="center" wrapText="1"/>
    </xf>
    <xf numFmtId="0" fontId="120" fillId="0" borderId="17" xfId="1057" applyNumberFormat="1" applyFont="1" applyFill="1" applyBorder="1" applyAlignment="1">
      <alignment horizontal="center" vertical="center" wrapText="1"/>
      <protection/>
    </xf>
    <xf numFmtId="0" fontId="115" fillId="0" borderId="17" xfId="1057" applyNumberFormat="1" applyFont="1" applyFill="1" applyBorder="1" applyAlignment="1">
      <alignment horizontal="center" vertical="center" wrapText="1"/>
      <protection/>
    </xf>
    <xf numFmtId="0" fontId="19" fillId="0" borderId="17" xfId="924" applyNumberFormat="1" applyFont="1" applyFill="1" applyBorder="1" applyAlignment="1">
      <alignment horizontal="center" vertical="center" wrapText="1"/>
      <protection/>
    </xf>
    <xf numFmtId="204" fontId="4" fillId="0" borderId="0" xfId="0" applyNumberFormat="1" applyFont="1" applyFill="1" applyBorder="1" applyAlignment="1">
      <alignment horizontal="center" vertical="center"/>
    </xf>
    <xf numFmtId="204" fontId="20" fillId="0" borderId="18" xfId="0" applyNumberFormat="1" applyFont="1" applyFill="1" applyBorder="1" applyAlignment="1">
      <alignment horizontal="left" vertical="center"/>
    </xf>
    <xf numFmtId="204" fontId="6" fillId="0" borderId="17" xfId="0" applyNumberFormat="1" applyFont="1" applyFill="1" applyBorder="1" applyAlignment="1">
      <alignment horizontal="center" vertical="center"/>
    </xf>
    <xf numFmtId="204" fontId="19" fillId="0" borderId="17" xfId="924" applyNumberFormat="1" applyFont="1" applyFill="1" applyBorder="1" applyAlignment="1">
      <alignment horizontal="center" vertical="center" wrapText="1"/>
      <protection/>
    </xf>
    <xf numFmtId="204" fontId="121" fillId="0" borderId="17" xfId="924" applyNumberFormat="1" applyFont="1" applyFill="1" applyBorder="1" applyAlignment="1">
      <alignment horizontal="center" vertical="center" wrapText="1"/>
      <protection/>
    </xf>
    <xf numFmtId="204" fontId="121" fillId="0" borderId="17" xfId="924" applyNumberFormat="1" applyFont="1" applyFill="1" applyBorder="1" applyAlignment="1">
      <alignment horizontal="center" vertical="center" wrapText="1"/>
      <protection/>
    </xf>
    <xf numFmtId="204" fontId="19" fillId="0" borderId="17" xfId="924" applyNumberFormat="1" applyFont="1" applyFill="1" applyBorder="1" applyAlignment="1">
      <alignment horizontal="center" vertical="center" wrapText="1"/>
      <protection/>
    </xf>
    <xf numFmtId="204" fontId="19" fillId="0" borderId="17" xfId="0" applyNumberFormat="1" applyFont="1" applyFill="1" applyBorder="1" applyAlignment="1">
      <alignment horizontal="center" vertical="center" wrapText="1"/>
    </xf>
    <xf numFmtId="204" fontId="121" fillId="0" borderId="17" xfId="0" applyNumberFormat="1" applyFont="1" applyFill="1" applyBorder="1" applyAlignment="1">
      <alignment horizontal="center" vertical="center" wrapText="1"/>
    </xf>
    <xf numFmtId="0" fontId="122" fillId="0" borderId="17" xfId="0" applyFont="1" applyFill="1" applyBorder="1" applyAlignment="1">
      <alignment horizontal="center" vertical="center"/>
    </xf>
    <xf numFmtId="205" fontId="4" fillId="0" borderId="0" xfId="0" applyNumberFormat="1" applyFont="1" applyFill="1" applyBorder="1" applyAlignment="1">
      <alignment horizontal="center" vertical="center" wrapText="1"/>
    </xf>
    <xf numFmtId="205" fontId="20" fillId="0" borderId="18" xfId="0" applyNumberFormat="1" applyFont="1" applyFill="1" applyBorder="1" applyAlignment="1">
      <alignment horizontal="left" vertical="center" wrapText="1"/>
    </xf>
    <xf numFmtId="205" fontId="115" fillId="0" borderId="17" xfId="0" applyNumberFormat="1" applyFont="1" applyFill="1" applyBorder="1" applyAlignment="1">
      <alignment horizontal="center" vertical="center" wrapText="1"/>
    </xf>
    <xf numFmtId="205" fontId="21" fillId="0" borderId="17" xfId="924" applyNumberFormat="1" applyFont="1" applyFill="1" applyBorder="1" applyAlignment="1">
      <alignment horizontal="center" vertical="center" wrapText="1"/>
      <protection/>
    </xf>
    <xf numFmtId="205" fontId="6" fillId="0" borderId="17" xfId="0" applyNumberFormat="1" applyFont="1" applyFill="1" applyBorder="1" applyAlignment="1">
      <alignment horizontal="center" vertical="center"/>
    </xf>
    <xf numFmtId="205" fontId="121" fillId="0" borderId="17" xfId="0" applyNumberFormat="1" applyFont="1" applyFill="1" applyBorder="1" applyAlignment="1">
      <alignment horizontal="center" vertical="center" wrapText="1"/>
    </xf>
    <xf numFmtId="205" fontId="122" fillId="0" borderId="17" xfId="69" applyNumberFormat="1" applyFont="1" applyFill="1" applyBorder="1" applyAlignment="1">
      <alignment horizontal="center" vertical="center" wrapText="1"/>
      <protection/>
    </xf>
    <xf numFmtId="205" fontId="121" fillId="0" borderId="17" xfId="924" applyNumberFormat="1" applyFont="1" applyFill="1" applyBorder="1" applyAlignment="1">
      <alignment horizontal="center" vertical="center" wrapText="1"/>
      <protection/>
    </xf>
    <xf numFmtId="205" fontId="122" fillId="0" borderId="17" xfId="0" applyNumberFormat="1" applyFont="1" applyFill="1" applyBorder="1" applyAlignment="1">
      <alignment horizontal="center" vertical="center"/>
    </xf>
    <xf numFmtId="206" fontId="6" fillId="0" borderId="17"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xf>
    <xf numFmtId="205" fontId="19" fillId="0" borderId="12" xfId="924" applyNumberFormat="1" applyFont="1" applyFill="1" applyBorder="1" applyAlignment="1">
      <alignment horizontal="center" vertical="center" wrapText="1"/>
      <protection/>
    </xf>
    <xf numFmtId="205" fontId="115" fillId="0" borderId="17" xfId="69" applyNumberFormat="1" applyFont="1" applyFill="1" applyBorder="1" applyAlignment="1">
      <alignment horizontal="center" vertical="center" wrapText="1"/>
      <protection/>
    </xf>
    <xf numFmtId="205" fontId="19" fillId="0" borderId="17" xfId="924" applyNumberFormat="1" applyFont="1" applyFill="1" applyBorder="1" applyAlignment="1">
      <alignment horizontal="center" vertical="center" wrapText="1"/>
      <protection/>
    </xf>
    <xf numFmtId="0" fontId="22" fillId="0" borderId="0" xfId="0" applyFont="1" applyFill="1" applyBorder="1" applyAlignment="1">
      <alignment/>
    </xf>
    <xf numFmtId="0" fontId="22" fillId="0" borderId="0" xfId="0" applyFont="1" applyFill="1" applyBorder="1" applyAlignment="1">
      <alignment horizontal="left"/>
    </xf>
    <xf numFmtId="43" fontId="22" fillId="0" borderId="0" xfId="33" applyFont="1" applyAlignment="1">
      <alignment horizontal="right"/>
    </xf>
    <xf numFmtId="0" fontId="23" fillId="0" borderId="0" xfId="0" applyFont="1" applyFill="1" applyBorder="1" applyAlignment="1">
      <alignment vertical="center"/>
    </xf>
    <xf numFmtId="0" fontId="24" fillId="0" borderId="0" xfId="0" applyFont="1" applyFill="1" applyBorder="1" applyAlignment="1">
      <alignment horizontal="left"/>
    </xf>
    <xf numFmtId="0" fontId="24" fillId="0" borderId="0" xfId="0" applyFont="1" applyFill="1" applyBorder="1" applyAlignment="1">
      <alignment/>
    </xf>
    <xf numFmtId="43" fontId="24" fillId="0" borderId="0" xfId="33" applyFont="1" applyAlignment="1">
      <alignment horizontal="right"/>
    </xf>
    <xf numFmtId="0" fontId="25" fillId="23" borderId="0" xfId="1025" applyFont="1" applyFill="1" applyBorder="1" applyAlignment="1">
      <alignment horizontal="center" vertical="center" wrapText="1"/>
      <protection/>
    </xf>
    <xf numFmtId="0" fontId="26" fillId="23" borderId="0" xfId="1025" applyFont="1" applyFill="1" applyBorder="1" applyAlignment="1">
      <alignment horizontal="center" vertical="center" wrapText="1"/>
      <protection/>
    </xf>
    <xf numFmtId="0" fontId="27" fillId="23" borderId="17" xfId="1025" applyFont="1" applyFill="1" applyBorder="1" applyAlignment="1">
      <alignment horizontal="center" vertical="center"/>
      <protection/>
    </xf>
    <xf numFmtId="0" fontId="27" fillId="23" borderId="17" xfId="1025" applyFont="1" applyFill="1" applyBorder="1" applyAlignment="1">
      <alignment horizontal="center" vertical="center" wrapText="1"/>
      <protection/>
    </xf>
    <xf numFmtId="43" fontId="27" fillId="23" borderId="17" xfId="33" applyFont="1" applyFill="1" applyBorder="1" applyAlignment="1">
      <alignment horizontal="center" vertical="center" wrapText="1"/>
    </xf>
    <xf numFmtId="0" fontId="6" fillId="23" borderId="17" xfId="1025" applyFont="1" applyFill="1" applyBorder="1" applyAlignment="1">
      <alignment horizontal="left" vertical="center"/>
      <protection/>
    </xf>
    <xf numFmtId="43" fontId="6" fillId="23" borderId="17" xfId="33" applyFont="1" applyFill="1" applyBorder="1" applyAlignment="1">
      <alignment horizontal="right" vertical="center" wrapText="1"/>
    </xf>
    <xf numFmtId="0" fontId="6" fillId="0" borderId="17" xfId="1025" applyFont="1" applyFill="1" applyBorder="1" applyAlignment="1">
      <alignment horizontal="left" vertical="center" wrapText="1"/>
      <protection/>
    </xf>
    <xf numFmtId="43" fontId="6" fillId="0" borderId="17" xfId="33" applyFont="1" applyFill="1" applyBorder="1" applyAlignment="1">
      <alignment horizontal="right" vertical="center" wrapText="1"/>
    </xf>
    <xf numFmtId="0" fontId="6" fillId="23" borderId="17" xfId="1025" applyFont="1" applyFill="1" applyBorder="1" applyAlignment="1">
      <alignment horizontal="left" vertical="center" wrapText="1"/>
      <protection/>
    </xf>
    <xf numFmtId="0" fontId="18" fillId="0" borderId="17" xfId="1025" applyFont="1" applyFill="1" applyBorder="1" applyAlignment="1">
      <alignment horizontal="center" vertical="center"/>
      <protection/>
    </xf>
    <xf numFmtId="0" fontId="18" fillId="0" borderId="17" xfId="1025" applyFont="1" applyFill="1" applyBorder="1" applyAlignment="1">
      <alignment horizontal="left" vertical="center" wrapText="1"/>
      <protection/>
    </xf>
    <xf numFmtId="43" fontId="18" fillId="0" borderId="17" xfId="33" applyFont="1" applyFill="1" applyBorder="1" applyAlignment="1">
      <alignment horizontal="right" vertical="center" wrapText="1"/>
    </xf>
    <xf numFmtId="0" fontId="22" fillId="0" borderId="17" xfId="1025" applyNumberFormat="1" applyFont="1" applyFill="1" applyBorder="1" applyAlignment="1">
      <alignment horizontal="left" vertical="center" wrapText="1"/>
      <protection/>
    </xf>
    <xf numFmtId="0" fontId="6" fillId="0" borderId="19" xfId="501" applyNumberFormat="1" applyFont="1" applyFill="1" applyBorder="1" applyAlignment="1" applyProtection="1">
      <alignment horizontal="center" vertical="center" wrapText="1"/>
      <protection/>
    </xf>
    <xf numFmtId="0" fontId="18" fillId="0" borderId="17" xfId="501" applyNumberFormat="1" applyFont="1" applyFill="1" applyBorder="1" applyAlignment="1" applyProtection="1">
      <alignment horizontal="left" vertical="center" wrapText="1"/>
      <protection/>
    </xf>
    <xf numFmtId="0" fontId="16" fillId="0" borderId="17" xfId="230" applyFont="1" applyFill="1" applyBorder="1" applyAlignment="1">
      <alignment horizontal="right" vertical="center"/>
      <protection/>
    </xf>
    <xf numFmtId="0" fontId="6" fillId="0" borderId="20" xfId="501" applyNumberFormat="1" applyFont="1" applyFill="1" applyBorder="1" applyAlignment="1" applyProtection="1">
      <alignment horizontal="center" vertical="center" wrapText="1"/>
      <protection/>
    </xf>
    <xf numFmtId="0" fontId="18" fillId="0" borderId="21" xfId="501" applyNumberFormat="1" applyFont="1" applyFill="1" applyBorder="1" applyAlignment="1" applyProtection="1">
      <alignment horizontal="left" vertical="center" wrapText="1"/>
      <protection/>
    </xf>
    <xf numFmtId="0" fontId="18" fillId="0" borderId="22" xfId="501" applyNumberFormat="1" applyFont="1" applyFill="1" applyBorder="1" applyAlignment="1" applyProtection="1">
      <alignment horizontal="left" vertical="center" wrapText="1"/>
      <protection/>
    </xf>
    <xf numFmtId="0" fontId="18" fillId="0" borderId="23" xfId="501" applyNumberFormat="1" applyFont="1" applyFill="1" applyBorder="1" applyAlignment="1" applyProtection="1">
      <alignment horizontal="left" vertical="center" wrapText="1"/>
      <protection/>
    </xf>
    <xf numFmtId="0" fontId="6" fillId="0" borderId="24" xfId="501" applyNumberFormat="1" applyFont="1" applyFill="1" applyBorder="1" applyAlignment="1" applyProtection="1">
      <alignment horizontal="center" vertical="center" wrapText="1"/>
      <protection/>
    </xf>
    <xf numFmtId="0" fontId="18" fillId="0" borderId="19" xfId="501" applyNumberFormat="1" applyFont="1" applyFill="1" applyBorder="1" applyAlignment="1" applyProtection="1">
      <alignment horizontal="left" vertical="center" wrapText="1"/>
      <protection/>
    </xf>
    <xf numFmtId="0" fontId="28" fillId="0" borderId="17" xfId="1054" applyFont="1" applyFill="1" applyBorder="1" applyAlignment="1">
      <alignment wrapText="1"/>
      <protection/>
    </xf>
    <xf numFmtId="0" fontId="18" fillId="0" borderId="24" xfId="501" applyNumberFormat="1" applyFont="1" applyFill="1" applyBorder="1" applyAlignment="1" applyProtection="1">
      <alignment horizontal="left" vertical="center" wrapText="1"/>
      <protection/>
    </xf>
    <xf numFmtId="0" fontId="18" fillId="0" borderId="17" xfId="501" applyNumberFormat="1" applyFont="1" applyFill="1" applyBorder="1" applyAlignment="1" applyProtection="1">
      <alignment horizontal="center" vertical="center" wrapText="1"/>
      <protection/>
    </xf>
    <xf numFmtId="0" fontId="18" fillId="0" borderId="20" xfId="501" applyNumberFormat="1" applyFont="1" applyFill="1" applyBorder="1" applyAlignment="1" applyProtection="1">
      <alignment horizontal="left" vertical="center" wrapText="1"/>
      <protection/>
    </xf>
    <xf numFmtId="0" fontId="18" fillId="0" borderId="21" xfId="501" applyNumberFormat="1" applyFont="1" applyFill="1" applyBorder="1" applyAlignment="1" applyProtection="1">
      <alignment horizontal="left" vertical="center" wrapText="1" shrinkToFit="1"/>
      <protection/>
    </xf>
    <xf numFmtId="0" fontId="18" fillId="0" borderId="22" xfId="501" applyNumberFormat="1" applyFont="1" applyFill="1" applyBorder="1" applyAlignment="1" applyProtection="1">
      <alignment horizontal="left" vertical="center" wrapText="1" shrinkToFit="1"/>
      <protection/>
    </xf>
    <xf numFmtId="0" fontId="18" fillId="0" borderId="23" xfId="501" applyNumberFormat="1" applyFont="1" applyFill="1" applyBorder="1" applyAlignment="1" applyProtection="1">
      <alignment horizontal="left" vertical="center" wrapText="1" shrinkToFit="1"/>
      <protection/>
    </xf>
    <xf numFmtId="0" fontId="6" fillId="0" borderId="17" xfId="501" applyNumberFormat="1" applyFont="1" applyFill="1" applyBorder="1" applyAlignment="1" applyProtection="1">
      <alignment horizontal="center" vertical="center" wrapText="1"/>
      <protection/>
    </xf>
    <xf numFmtId="43" fontId="28" fillId="0" borderId="17" xfId="230" applyNumberFormat="1" applyFont="1" applyFill="1" applyBorder="1" applyAlignment="1">
      <alignment horizontal="center" vertical="center" wrapText="1"/>
      <protection/>
    </xf>
    <xf numFmtId="43" fontId="18" fillId="0" borderId="17" xfId="33" applyFont="1" applyFill="1" applyBorder="1" applyAlignment="1">
      <alignment horizontal="center" vertical="center" wrapText="1"/>
    </xf>
    <xf numFmtId="207" fontId="18" fillId="0" borderId="17" xfId="1025" applyNumberFormat="1" applyFont="1" applyFill="1" applyBorder="1" applyAlignment="1">
      <alignment horizontal="right" vertical="center" wrapText="1"/>
      <protection/>
    </xf>
    <xf numFmtId="31" fontId="22" fillId="0" borderId="17" xfId="0" applyNumberFormat="1" applyFont="1" applyFill="1" applyBorder="1" applyAlignment="1" applyProtection="1">
      <alignment vertical="center" wrapText="1"/>
      <protection/>
    </xf>
    <xf numFmtId="31" fontId="29" fillId="0" borderId="17" xfId="0" applyNumberFormat="1" applyFont="1" applyFill="1" applyBorder="1" applyAlignment="1" applyProtection="1">
      <alignment vertical="center" wrapText="1"/>
      <protection/>
    </xf>
    <xf numFmtId="0" fontId="29" fillId="0" borderId="17" xfId="0" applyFont="1" applyFill="1" applyBorder="1" applyAlignment="1" applyProtection="1">
      <alignment vertical="center" wrapText="1"/>
      <protection/>
    </xf>
    <xf numFmtId="0" fontId="18" fillId="0" borderId="17" xfId="0" applyFont="1" applyFill="1" applyBorder="1" applyAlignment="1" applyProtection="1">
      <alignment vertical="center" wrapText="1"/>
      <protection/>
    </xf>
    <xf numFmtId="43" fontId="18" fillId="23" borderId="0" xfId="33" applyFont="1" applyFill="1" applyBorder="1" applyAlignment="1">
      <alignment horizontal="right" vertical="center"/>
    </xf>
    <xf numFmtId="43" fontId="18" fillId="0" borderId="17" xfId="33" applyFont="1" applyFill="1" applyBorder="1" applyAlignment="1">
      <alignment horizontal="right" vertical="center"/>
    </xf>
    <xf numFmtId="0" fontId="22" fillId="0" borderId="17" xfId="0" applyFont="1" applyFill="1" applyBorder="1" applyAlignment="1" applyProtection="1">
      <alignment vertical="center" wrapText="1"/>
      <protection/>
    </xf>
    <xf numFmtId="0" fontId="6" fillId="0" borderId="21" xfId="1025" applyFont="1" applyFill="1" applyBorder="1" applyAlignment="1">
      <alignment horizontal="left" vertical="center" wrapText="1"/>
      <protection/>
    </xf>
    <xf numFmtId="0" fontId="6" fillId="0" borderId="22" xfId="1025" applyFont="1" applyFill="1" applyBorder="1" applyAlignment="1">
      <alignment horizontal="left" vertical="center" wrapText="1"/>
      <protection/>
    </xf>
    <xf numFmtId="0" fontId="6" fillId="0" borderId="23" xfId="1025" applyFont="1" applyFill="1" applyBorder="1" applyAlignment="1">
      <alignment horizontal="left" vertical="center" wrapText="1"/>
      <protection/>
    </xf>
    <xf numFmtId="43" fontId="6" fillId="0" borderId="17" xfId="33" applyFont="1" applyFill="1" applyBorder="1" applyAlignment="1" applyProtection="1">
      <alignment horizontal="right" vertical="center" wrapText="1"/>
      <protection/>
    </xf>
    <xf numFmtId="43" fontId="18" fillId="0" borderId="17" xfId="33" applyFont="1" applyFill="1" applyBorder="1" applyAlignment="1">
      <alignment horizontal="right"/>
    </xf>
    <xf numFmtId="43" fontId="18" fillId="0" borderId="17" xfId="33" applyFont="1" applyFill="1" applyBorder="1" applyAlignment="1" applyProtection="1">
      <alignment horizontal="right" vertical="center" wrapText="1"/>
      <protection/>
    </xf>
    <xf numFmtId="0" fontId="6" fillId="0" borderId="19" xfId="803" applyNumberFormat="1" applyFont="1" applyFill="1" applyBorder="1" applyAlignment="1" applyProtection="1">
      <alignment horizontal="center" vertical="center" wrapText="1"/>
      <protection/>
    </xf>
    <xf numFmtId="0" fontId="22" fillId="0" borderId="21" xfId="803" applyNumberFormat="1" applyFont="1" applyFill="1" applyBorder="1" applyAlignment="1" applyProtection="1">
      <alignment horizontal="left" vertical="center" wrapText="1"/>
      <protection/>
    </xf>
    <xf numFmtId="0" fontId="22" fillId="0" borderId="22" xfId="803" applyNumberFormat="1" applyFont="1" applyFill="1" applyBorder="1" applyAlignment="1" applyProtection="1">
      <alignment horizontal="left" vertical="center" wrapText="1"/>
      <protection/>
    </xf>
    <xf numFmtId="0" fontId="22" fillId="0" borderId="23" xfId="803" applyNumberFormat="1" applyFont="1" applyFill="1" applyBorder="1" applyAlignment="1" applyProtection="1">
      <alignment horizontal="left" vertical="center" wrapText="1"/>
      <protection/>
    </xf>
    <xf numFmtId="0" fontId="6" fillId="0" borderId="24" xfId="803" applyNumberFormat="1" applyFont="1" applyFill="1" applyBorder="1" applyAlignment="1" applyProtection="1">
      <alignment horizontal="center" vertical="center" wrapText="1"/>
      <protection/>
    </xf>
    <xf numFmtId="0" fontId="18" fillId="0" borderId="21" xfId="803" applyNumberFormat="1" applyFont="1" applyFill="1" applyBorder="1" applyAlignment="1" applyProtection="1">
      <alignment horizontal="left" vertical="center" wrapText="1"/>
      <protection/>
    </xf>
    <xf numFmtId="0" fontId="18" fillId="0" borderId="22" xfId="803" applyNumberFormat="1" applyFont="1" applyFill="1" applyBorder="1" applyAlignment="1" applyProtection="1">
      <alignment horizontal="left" vertical="center" wrapText="1"/>
      <protection/>
    </xf>
    <xf numFmtId="0" fontId="18" fillId="0" borderId="23" xfId="803" applyNumberFormat="1" applyFont="1" applyFill="1" applyBorder="1" applyAlignment="1" applyProtection="1">
      <alignment horizontal="left" vertical="center" wrapText="1"/>
      <protection/>
    </xf>
    <xf numFmtId="0" fontId="6" fillId="0" borderId="20" xfId="803" applyNumberFormat="1" applyFont="1" applyFill="1" applyBorder="1" applyAlignment="1" applyProtection="1">
      <alignment horizontal="center" vertical="center" wrapText="1"/>
      <protection/>
    </xf>
    <xf numFmtId="0" fontId="6" fillId="0" borderId="17" xfId="803" applyNumberFormat="1" applyFont="1" applyFill="1" applyBorder="1" applyAlignment="1" applyProtection="1">
      <alignment horizontal="center" vertical="center" wrapText="1"/>
      <protection/>
    </xf>
    <xf numFmtId="43" fontId="22" fillId="0" borderId="17" xfId="33" applyFont="1" applyFill="1" applyBorder="1" applyAlignment="1">
      <alignment horizontal="right" vertical="center" wrapText="1"/>
    </xf>
    <xf numFmtId="43" fontId="18" fillId="0" borderId="20" xfId="33" applyFont="1" applyFill="1" applyBorder="1" applyAlignment="1" applyProtection="1">
      <alignment horizontal="right" vertical="center" wrapText="1"/>
      <protection/>
    </xf>
    <xf numFmtId="0" fontId="18" fillId="0" borderId="21" xfId="794" applyNumberFormat="1" applyFont="1" applyFill="1" applyBorder="1" applyAlignment="1">
      <alignment horizontal="left" vertical="center" wrapText="1"/>
    </xf>
    <xf numFmtId="0" fontId="18" fillId="0" borderId="22" xfId="794" applyNumberFormat="1" applyFont="1" applyFill="1" applyBorder="1" applyAlignment="1">
      <alignment horizontal="left" vertical="center" wrapText="1"/>
    </xf>
    <xf numFmtId="0" fontId="18" fillId="0" borderId="23" xfId="794" applyNumberFormat="1" applyFont="1" applyFill="1" applyBorder="1" applyAlignment="1">
      <alignment horizontal="left" vertical="center" wrapText="1"/>
    </xf>
    <xf numFmtId="43" fontId="30" fillId="0" borderId="17" xfId="33" applyFont="1" applyFill="1" applyBorder="1" applyAlignment="1" applyProtection="1">
      <alignment horizontal="right" vertical="center" wrapText="1"/>
      <protection/>
    </xf>
    <xf numFmtId="43" fontId="31" fillId="0" borderId="17" xfId="33" applyFont="1" applyFill="1" applyBorder="1" applyAlignment="1" applyProtection="1">
      <alignment horizontal="right" vertical="center" wrapText="1"/>
      <protection/>
    </xf>
    <xf numFmtId="0" fontId="22" fillId="0" borderId="19" xfId="0" applyFont="1" applyFill="1" applyBorder="1" applyAlignment="1">
      <alignment horizontal="center" vertical="center"/>
    </xf>
    <xf numFmtId="0" fontId="22" fillId="0" borderId="17" xfId="803" applyNumberFormat="1" applyFont="1" applyFill="1" applyBorder="1" applyAlignment="1" applyProtection="1">
      <alignment horizontal="left" vertical="center" wrapText="1"/>
      <protection/>
    </xf>
    <xf numFmtId="43" fontId="22" fillId="0" borderId="17" xfId="33" applyFont="1" applyFill="1" applyBorder="1" applyAlignment="1" applyProtection="1">
      <alignment horizontal="right" vertical="center" wrapText="1"/>
      <protection/>
    </xf>
    <xf numFmtId="0" fontId="22" fillId="0" borderId="20"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7" xfId="0" applyFont="1" applyFill="1" applyBorder="1" applyAlignment="1">
      <alignment/>
    </xf>
    <xf numFmtId="43" fontId="30" fillId="0" borderId="17" xfId="33" applyFont="1" applyFill="1" applyBorder="1" applyAlignment="1">
      <alignment horizontal="center" vertical="center" wrapText="1"/>
    </xf>
  </cellXfs>
  <cellStyles count="1289">
    <cellStyle name="Normal" xfId="0"/>
    <cellStyle name="Currency [0]" xfId="15"/>
    <cellStyle name="好_银行账户情况表_2010年12月 2" xfId="16"/>
    <cellStyle name="好_高中教师人数（教育厅1.6日提供） 2" xfId="17"/>
    <cellStyle name="好_~5676413 2" xfId="18"/>
    <cellStyle name="Currency" xfId="19"/>
    <cellStyle name="好_05玉溪" xfId="20"/>
    <cellStyle name="差_奖励补助测算7.23 2" xfId="21"/>
    <cellStyle name="好_2007年可用财力 3" xfId="22"/>
    <cellStyle name="60% - 着色 2" xfId="23"/>
    <cellStyle name="20% - 强调文字颜色 3" xfId="24"/>
    <cellStyle name="输入" xfId="25"/>
    <cellStyle name="args.style" xfId="26"/>
    <cellStyle name="标题 2 2 3 2" xfId="27"/>
    <cellStyle name="_Book1_3_Book1" xfId="28"/>
    <cellStyle name="Comma [0]" xfId="29"/>
    <cellStyle name="Accent2 - 40%" xfId="30"/>
    <cellStyle name="标题 4 2 3 2" xfId="31"/>
    <cellStyle name="差_2006年水利统计指标统计表 2" xfId="32"/>
    <cellStyle name="Comma" xfId="33"/>
    <cellStyle name="Input 2" xfId="34"/>
    <cellStyle name="40% - 强调文字颜色 3" xfId="35"/>
    <cellStyle name="常规 26 2" xfId="36"/>
    <cellStyle name="常规 31 2" xfId="37"/>
    <cellStyle name="差" xfId="38"/>
    <cellStyle name="60% - 强调文字颜色 3" xfId="39"/>
    <cellStyle name="差_奖励补助测算5.23新" xfId="40"/>
    <cellStyle name="日期" xfId="41"/>
    <cellStyle name="Accent2 - 60%" xfId="42"/>
    <cellStyle name="Hyperlink" xfId="43"/>
    <cellStyle name="Percent" xfId="44"/>
    <cellStyle name="差_地方配套按人均增幅控制8.30xl 2" xfId="45"/>
    <cellStyle name="强调文字颜色 3 2 3 2" xfId="46"/>
    <cellStyle name="Followed Hyperlink" xfId="47"/>
    <cellStyle name="差_Book1 2" xfId="48"/>
    <cellStyle name="好_地方配套按人均增幅控制8.31（调整结案率后）xl 2" xfId="49"/>
    <cellStyle name="60% - 强调文字颜色 4 2 2 2" xfId="50"/>
    <cellStyle name="注释" xfId="51"/>
    <cellStyle name="常规 6" xfId="52"/>
    <cellStyle name="_ET_STYLE_NoName_00__Sheet3" xfId="53"/>
    <cellStyle name="60% - 强调文字颜色 2" xfId="54"/>
    <cellStyle name="Accent6 3" xfId="55"/>
    <cellStyle name="差_2007年政法部门业务指标" xfId="56"/>
    <cellStyle name="差_教师绩效工资测算表（离退休按各地上报数测算）2009年1月1日" xfId="57"/>
    <cellStyle name="标题 4" xfId="58"/>
    <cellStyle name="差_2006年分析表" xfId="59"/>
    <cellStyle name="Accent6_贫困县涉农资金整合工作示范县统计表12月21日" xfId="60"/>
    <cellStyle name="警告文本" xfId="61"/>
    <cellStyle name="差_指标五" xfId="62"/>
    <cellStyle name="好_奖励补助测算5.23新" xfId="63"/>
    <cellStyle name="差_奖励补助测算5.22测试" xfId="64"/>
    <cellStyle name="标题" xfId="65"/>
    <cellStyle name="60% - 强调文字颜色 2 2 2" xfId="66"/>
    <cellStyle name="常规 5 2" xfId="67"/>
    <cellStyle name="解释性文本" xfId="68"/>
    <cellStyle name="常规_项目投入明细_10" xfId="69"/>
    <cellStyle name="标题 1" xfId="70"/>
    <cellStyle name="百分比 4" xfId="71"/>
    <cellStyle name="差_奖励补助测算5.22测试 2" xfId="72"/>
    <cellStyle name="标题 2" xfId="73"/>
    <cellStyle name="60% - 强调文字颜色 2 2 2 2" xfId="74"/>
    <cellStyle name="常规 5 2 2" xfId="75"/>
    <cellStyle name="60% - 强调文字颜色 1" xfId="76"/>
    <cellStyle name="Accent6 2" xfId="77"/>
    <cellStyle name="标题 3" xfId="78"/>
    <cellStyle name="60% - 强调文字颜色 4" xfId="79"/>
    <cellStyle name="差_2009年一般性转移支付标准工资 2" xfId="80"/>
    <cellStyle name="输出" xfId="81"/>
    <cellStyle name="Input" xfId="82"/>
    <cellStyle name="常规 26" xfId="83"/>
    <cellStyle name="常规 31" xfId="84"/>
    <cellStyle name="计算" xfId="85"/>
    <cellStyle name="检查单元格" xfId="86"/>
    <cellStyle name="_ET_STYLE_NoName_00__县公司" xfId="87"/>
    <cellStyle name="20% - 着色 1 2" xfId="88"/>
    <cellStyle name="40% - 强调文字颜色 4 2" xfId="89"/>
    <cellStyle name="t_HVAC Equipment (3) 4" xfId="90"/>
    <cellStyle name="20% - 强调文字颜色 6" xfId="91"/>
    <cellStyle name="Currency [0]" xfId="92"/>
    <cellStyle name="强调文字颜色 2" xfId="93"/>
    <cellStyle name="差_教育厅提供义务教育及高中教师人数（2009年1月6日）" xfId="94"/>
    <cellStyle name="链接单元格" xfId="95"/>
    <cellStyle name="40% - 着色 5 2" xfId="96"/>
    <cellStyle name="差_丽江汇总 2 2" xfId="97"/>
    <cellStyle name="差_Book2" xfId="98"/>
    <cellStyle name="汇总" xfId="99"/>
    <cellStyle name="60% - 强调文字颜色 4 2 3" xfId="100"/>
    <cellStyle name="差 2 3 2" xfId="101"/>
    <cellStyle name="好" xfId="102"/>
    <cellStyle name="适中" xfId="103"/>
    <cellStyle name="60% - 强调文字颜色 3 2 3 2" xfId="104"/>
    <cellStyle name="Heading 3" xfId="105"/>
    <cellStyle name="着色 5" xfId="106"/>
    <cellStyle name="20% - Accent3 2" xfId="107"/>
    <cellStyle name="20% - 强调文字颜色 5" xfId="108"/>
    <cellStyle name="常规 8 2" xfId="109"/>
    <cellStyle name="40% - 强调文字颜色 4 2 3 2" xfId="110"/>
    <cellStyle name="强调文字颜色 1" xfId="111"/>
    <cellStyle name="20% - 强调文字颜色 1" xfId="112"/>
    <cellStyle name="好_2006年在职人员情况 2" xfId="113"/>
    <cellStyle name="未定义 3 2" xfId="114"/>
    <cellStyle name="40% - 强调文字颜色 1" xfId="115"/>
    <cellStyle name="20% - 强调文字颜色 2" xfId="116"/>
    <cellStyle name="40% - 强调文字颜色 2" xfId="117"/>
    <cellStyle name="Accent2 - 40% 2" xfId="118"/>
    <cellStyle name="千位分隔[0] 2" xfId="119"/>
    <cellStyle name="强调文字颜色 3" xfId="120"/>
    <cellStyle name="PSChar" xfId="121"/>
    <cellStyle name="强调文字颜色 4" xfId="122"/>
    <cellStyle name="好_第一部分：综合全 3 2" xfId="123"/>
    <cellStyle name="20% - 强调文字颜色 4" xfId="124"/>
    <cellStyle name="20% - 着色 1" xfId="125"/>
    <cellStyle name="好_Book1_银行账户情况表_2010年12月 2" xfId="126"/>
    <cellStyle name="40% - 强调文字颜色 4" xfId="127"/>
    <cellStyle name="Input 3" xfId="128"/>
    <cellStyle name="强调文字颜色 5" xfId="129"/>
    <cellStyle name="60% - 强调文字颜色 5 2 2 2" xfId="130"/>
    <cellStyle name="20% - 着色 2" xfId="131"/>
    <cellStyle name="40% - 强调文字颜色 5" xfId="132"/>
    <cellStyle name="60% - 着色 6 2" xfId="133"/>
    <cellStyle name="60% - 强调文字颜色 5" xfId="134"/>
    <cellStyle name="差_2006年全省财力计算表（中央、决算）" xfId="135"/>
    <cellStyle name="强调文字颜色 6" xfId="136"/>
    <cellStyle name="20% - 着色 3" xfId="137"/>
    <cellStyle name="好_业务工作量指标" xfId="138"/>
    <cellStyle name="40% - 强调文字颜色 6" xfId="139"/>
    <cellStyle name="Heading 3 2" xfId="140"/>
    <cellStyle name="0,0&#13;&#10;NA&#13;&#10;" xfId="141"/>
    <cellStyle name="_弱电系统设备配置报价清单" xfId="142"/>
    <cellStyle name="着色 5 2" xfId="143"/>
    <cellStyle name="差_2009年一般性转移支付标准工资_奖励补助测算7.25 (version 1) (version 1) 2" xfId="144"/>
    <cellStyle name="60% - 强调文字颜色 6" xfId="145"/>
    <cellStyle name="_ET_STYLE_NoName_00__Book1" xfId="146"/>
    <cellStyle name="40% - 强调文字颜色 1 2 2 2" xfId="147"/>
    <cellStyle name="_ET_STYLE_NoName_00_" xfId="148"/>
    <cellStyle name="差_2006年分析表 2 2" xfId="149"/>
    <cellStyle name="差_教师绩效工资测算表（离退休按各地上报数测算）2009年1月1日 2 2" xfId="150"/>
    <cellStyle name="标题 4 2 2" xfId="151"/>
    <cellStyle name="千位分隔 3 2" xfId="152"/>
    <cellStyle name="20% - 强调文字颜色 4 2 2 2" xfId="153"/>
    <cellStyle name="_Book1_1" xfId="154"/>
    <cellStyle name="20% - 着色 5" xfId="155"/>
    <cellStyle name="着色 1" xfId="156"/>
    <cellStyle name="常规 3 2 2" xfId="157"/>
    <cellStyle name="_Book1_金融业务培训人员情况表" xfId="158"/>
    <cellStyle name="标题 4 2 2 2" xfId="159"/>
    <cellStyle name="_20100326高清市院遂宁检察院1080P配置清单26日改" xfId="160"/>
    <cellStyle name="?鹎%U龡&amp;H?_x0008__x001C__x001C_?_x0007__x0001__x0001_" xfId="161"/>
    <cellStyle name="_Book1_1_Book1" xfId="162"/>
    <cellStyle name="好_2008年县级公安保障标准落实奖励经费分配测算 2 2" xfId="163"/>
    <cellStyle name="?鹎%U龡&amp;H?_x0008_e_x0005_9_x0006__x0007__x0001__x0001_" xfId="164"/>
    <cellStyle name="差_M03 2" xfId="165"/>
    <cellStyle name="差_Book1_3" xfId="166"/>
    <cellStyle name="_Book1_3 2" xfId="167"/>
    <cellStyle name="Heading 1 2" xfId="168"/>
    <cellStyle name="着色 3 2" xfId="169"/>
    <cellStyle name="_Book1" xfId="170"/>
    <cellStyle name="常规 2 7 2" xfId="171"/>
    <cellStyle name="_Book1_2" xfId="172"/>
    <cellStyle name="好_云南农村义务教育统计表 2" xfId="173"/>
    <cellStyle name="Accent3_贫困县涉农资金整合工作示范县统计表12月21日" xfId="174"/>
    <cellStyle name="Accent2 - 20%" xfId="175"/>
    <cellStyle name="20% - 着色 6" xfId="176"/>
    <cellStyle name="着色 2" xfId="177"/>
    <cellStyle name="40% - 强调文字颜色 4 2 2" xfId="178"/>
    <cellStyle name="_Book1_2_Book1" xfId="179"/>
    <cellStyle name="好_城建部门 3" xfId="180"/>
    <cellStyle name="好_Book1_4" xfId="181"/>
    <cellStyle name="差_教师绩效工资测算表（离退休按各地上报数测算）2009年1月1日 4" xfId="182"/>
    <cellStyle name="Linked Cell" xfId="183"/>
    <cellStyle name="差_2006年分析表 4" xfId="184"/>
    <cellStyle name="归盒啦_95" xfId="185"/>
    <cellStyle name="超级链接 2" xfId="186"/>
    <cellStyle name="_Book1_3" xfId="187"/>
    <cellStyle name="Heading 1" xfId="188"/>
    <cellStyle name="着色 3" xfId="189"/>
    <cellStyle name="差_2009年一般性转移支付标准工资_不用软件计算9.1不考虑经费管理评价xl 2" xfId="190"/>
    <cellStyle name="_Book1_Book1" xfId="191"/>
    <cellStyle name="Accent5_贫困县涉农资金整合工作示范县统计表12月21日" xfId="192"/>
    <cellStyle name="_Book1_4" xfId="193"/>
    <cellStyle name="好_03昭通" xfId="194"/>
    <cellStyle name="Heading 2" xfId="195"/>
    <cellStyle name="着色 4" xfId="196"/>
    <cellStyle name="20% - 强调文字颜色 3 2" xfId="197"/>
    <cellStyle name="_ET_STYLE_NoName_00__Book1_1" xfId="198"/>
    <cellStyle name="_ET_STYLE_NoName_00__Book1_1_县公司" xfId="199"/>
    <cellStyle name="_ET_STYLE_NoName_00__Book1_1_银行账户情况表_2010年12月" xfId="200"/>
    <cellStyle name="Accent5 - 20%" xfId="201"/>
    <cellStyle name="_ET_STYLE_NoName_00__Book1_2" xfId="202"/>
    <cellStyle name="Dezimal [0]_laroux" xfId="203"/>
    <cellStyle name="_ET_STYLE_NoName_00__Book1_县公司" xfId="204"/>
    <cellStyle name="_ET_STYLE_NoName_00__Book1_银行账户情况表_2010年12月" xfId="205"/>
    <cellStyle name="Accent3 2" xfId="206"/>
    <cellStyle name="差_2007年检察院案件数 2" xfId="207"/>
    <cellStyle name="_ET_STYLE_NoName_00__建行" xfId="208"/>
    <cellStyle name="差_奖励补助测算7.25 (version 1) (version 1)" xfId="209"/>
    <cellStyle name="40% - 强调文字颜色 5 2 2" xfId="210"/>
    <cellStyle name="好 2 3 2" xfId="211"/>
    <cellStyle name="好_2006年分析表 2" xfId="212"/>
    <cellStyle name="好_Book1_县公司 2" xfId="213"/>
    <cellStyle name="差_Book1_银行账户情况表_2010年12月 2" xfId="214"/>
    <cellStyle name="_ET_STYLE_NoName_00__银行账户情况表_2010年12月" xfId="215"/>
    <cellStyle name="常规 2 8 2" xfId="216"/>
    <cellStyle name="输入 2 2" xfId="217"/>
    <cellStyle name="Accent6 - 20%" xfId="218"/>
    <cellStyle name="差_文体广播部门 3 2" xfId="219"/>
    <cellStyle name="好_M03" xfId="220"/>
    <cellStyle name="_ET_STYLE_NoName_00__云南水利电力有限公司" xfId="221"/>
    <cellStyle name="好_县级基础数据 2" xfId="222"/>
    <cellStyle name="差_业务工作量指标 2" xfId="223"/>
    <cellStyle name="_Sheet1" xfId="224"/>
    <cellStyle name="未定义 4" xfId="225"/>
    <cellStyle name="常规 16 2" xfId="226"/>
    <cellStyle name="常规 21 2" xfId="227"/>
    <cellStyle name="PSDec 2" xfId="228"/>
    <cellStyle name="Good" xfId="229"/>
    <cellStyle name="常规 10" xfId="230"/>
    <cellStyle name="差_第一部分：综合全 2 2" xfId="231"/>
    <cellStyle name="Accent4 - 40%" xfId="232"/>
    <cellStyle name="差_检验表（调整后） 3 2" xfId="233"/>
    <cellStyle name="_Sheet1_Book1" xfId="234"/>
    <cellStyle name="60% - 强调文字颜色 2 2 4" xfId="235"/>
    <cellStyle name="常规 5 4" xfId="236"/>
    <cellStyle name="_Sheet3 (5)" xfId="237"/>
    <cellStyle name="40% - 强调文字颜色 1 2 4" xfId="238"/>
    <cellStyle name="_Sheet3 (6)" xfId="239"/>
    <cellStyle name="_本部汇总" xfId="240"/>
    <cellStyle name="_南方电网" xfId="241"/>
    <cellStyle name="Accent4_贫困县涉农资金整合工作示范县统计表12月21日" xfId="242"/>
    <cellStyle name="差_0605石屏县" xfId="243"/>
    <cellStyle name="Accent1 - 20%" xfId="244"/>
    <cellStyle name="20% - Accent1" xfId="245"/>
    <cellStyle name="强调文字颜色 2 2 2" xfId="246"/>
    <cellStyle name="Accent1 - 20% 2" xfId="247"/>
    <cellStyle name="20% - Accent1 2" xfId="248"/>
    <cellStyle name="强调文字颜色 2 2 2 2" xfId="249"/>
    <cellStyle name="20% - Accent2" xfId="250"/>
    <cellStyle name="强调文字颜色 2 2 3" xfId="251"/>
    <cellStyle name="60% - 强调文字颜色 3 2 2" xfId="252"/>
    <cellStyle name="差_县公司" xfId="253"/>
    <cellStyle name="20% - Accent2 2" xfId="254"/>
    <cellStyle name="强调文字颜色 2 2 3 2" xfId="255"/>
    <cellStyle name="60% - 强调文字颜色 3 2 2 2" xfId="256"/>
    <cellStyle name="差_县公司 2" xfId="257"/>
    <cellStyle name="输出 2 3" xfId="258"/>
    <cellStyle name="20% - Accent3" xfId="259"/>
    <cellStyle name="强调文字颜色 2 2 4" xfId="260"/>
    <cellStyle name="60% - 强调文字颜色 3 2 3" xfId="261"/>
    <cellStyle name="60% - 强调文字颜色 3 2 4" xfId="262"/>
    <cellStyle name="60% - 强调文字颜色 2 2 3 2" xfId="263"/>
    <cellStyle name="常规 5 3 2" xfId="264"/>
    <cellStyle name="Accent6 - 60% 2" xfId="265"/>
    <cellStyle name="20% - Accent4" xfId="266"/>
    <cellStyle name="20% - Accent4 2" xfId="267"/>
    <cellStyle name="20% - Accent5" xfId="268"/>
    <cellStyle name="20% - Accent5 2" xfId="269"/>
    <cellStyle name="sstot 4" xfId="270"/>
    <cellStyle name="20% - Accent6" xfId="271"/>
    <cellStyle name="20% - Accent6 2" xfId="272"/>
    <cellStyle name="差_业务工作量指标" xfId="273"/>
    <cellStyle name="20% - 强调文字颜色 1 2" xfId="274"/>
    <cellStyle name="差_奖励补助测算5.24冯铸" xfId="275"/>
    <cellStyle name="20% - 强调文字颜色 1 2 2" xfId="276"/>
    <cellStyle name="差_奖励补助测算5.24冯铸 2" xfId="277"/>
    <cellStyle name="Note" xfId="278"/>
    <cellStyle name="Pourcentage_pldt" xfId="279"/>
    <cellStyle name="Note 2" xfId="280"/>
    <cellStyle name="20% - 强调文字颜色 1 2 2 2" xfId="281"/>
    <cellStyle name="标题 5" xfId="282"/>
    <cellStyle name="好_第一部分：综合全" xfId="283"/>
    <cellStyle name="20% - 强调文字颜色 1 2 3" xfId="284"/>
    <cellStyle name="好_奖励补助测算7.25" xfId="285"/>
    <cellStyle name="40% - 强调文字颜色 2 2" xfId="286"/>
    <cellStyle name="20% - 强调文字颜色 1 2 3 2" xfId="287"/>
    <cellStyle name="好_奖励补助测算7.25 2" xfId="288"/>
    <cellStyle name="40% - 强调文字颜色 2 2 2" xfId="289"/>
    <cellStyle name="20% - 强调文字颜色 1 2 4" xfId="290"/>
    <cellStyle name="20% - 强调文字颜色 2 2" xfId="291"/>
    <cellStyle name="20% - 强调文字颜色 2 2 2" xfId="292"/>
    <cellStyle name="20% - 强调文字颜色 2 2 2 2" xfId="293"/>
    <cellStyle name="差_530629_2006年县级财政报表附表" xfId="294"/>
    <cellStyle name="20% - 强调文字颜色 2 2 3" xfId="295"/>
    <cellStyle name="Accent4 - 20% 2" xfId="296"/>
    <cellStyle name="20% - 强调文字颜色 2 2 3 2" xfId="297"/>
    <cellStyle name="差_1003牟定县" xfId="298"/>
    <cellStyle name="60% - Accent1 2" xfId="299"/>
    <cellStyle name="千分位_ 白土" xfId="300"/>
    <cellStyle name="20% - 强调文字颜色 2 2 4" xfId="301"/>
    <cellStyle name="强调 2 2" xfId="302"/>
    <cellStyle name="Heading 2 2" xfId="303"/>
    <cellStyle name="着色 4 2" xfId="304"/>
    <cellStyle name="20% - 强调文字颜色 3 2 2" xfId="305"/>
    <cellStyle name="标题 1 2 4" xfId="306"/>
    <cellStyle name="20% - 强调文字颜色 3 2 2 2" xfId="307"/>
    <cellStyle name="20% - 强调文字颜色 3 2 3" xfId="308"/>
    <cellStyle name="20% - 强调文字颜色 3 2 3 2" xfId="309"/>
    <cellStyle name="20% - 强调文字颜色 3 2 4" xfId="310"/>
    <cellStyle name="Mon閠aire_!!!GO" xfId="311"/>
    <cellStyle name="20% - 强调文字颜色 4 2" xfId="312"/>
    <cellStyle name="20% - 强调文字颜色 4 2 2" xfId="313"/>
    <cellStyle name="Accent4 - 40% 2" xfId="314"/>
    <cellStyle name="常规 3 3" xfId="315"/>
    <cellStyle name="Accent6 - 40%" xfId="316"/>
    <cellStyle name="20% - 强调文字颜色 4 2 3" xfId="317"/>
    <cellStyle name="差_Book1_1 3" xfId="318"/>
    <cellStyle name="60% - 强调文字颜色 1 2 4" xfId="319"/>
    <cellStyle name="Accent6 - 40% 2" xfId="320"/>
    <cellStyle name="20% - 强调文字颜色 4 2 3 2" xfId="321"/>
    <cellStyle name="20% - 强调文字颜色 4 2 4" xfId="322"/>
    <cellStyle name="20% - 强调文字颜色 5 2" xfId="323"/>
    <cellStyle name="sstot 3" xfId="324"/>
    <cellStyle name="콤마_BOILER-CO1" xfId="325"/>
    <cellStyle name="40% - 着色 2" xfId="326"/>
    <cellStyle name="20% - 强调文字颜色 5 2 2" xfId="327"/>
    <cellStyle name="sstot 3 2" xfId="328"/>
    <cellStyle name="40% - 着色 2 2" xfId="329"/>
    <cellStyle name="20% - 强调文字颜色 5 2 2 2" xfId="330"/>
    <cellStyle name="差_下半年禁毒办案经费分配2544.3万元" xfId="331"/>
    <cellStyle name="40% - 着色 3" xfId="332"/>
    <cellStyle name="好_历年教师人数 2" xfId="333"/>
    <cellStyle name="差_历年教师人数 3 2" xfId="334"/>
    <cellStyle name="20% - 强调文字颜色 5 2 3" xfId="335"/>
    <cellStyle name="40% - 着色 3 2" xfId="336"/>
    <cellStyle name="好_历年教师人数 2 2" xfId="337"/>
    <cellStyle name="20% - 强调文字颜色 5 2 3 2" xfId="338"/>
    <cellStyle name="40% - 着色 4" xfId="339"/>
    <cellStyle name="好_历年教师人数 3" xfId="340"/>
    <cellStyle name="好_地方配套按人均增幅控制8.30一般预算平均增幅、人均可用财力平均增幅两次控制、社会治安系数调整、案件数调整xl 2" xfId="341"/>
    <cellStyle name="20% - 强调文字颜色 5 2 4" xfId="342"/>
    <cellStyle name="强调文字颜色 1 2 2 2" xfId="343"/>
    <cellStyle name="Standard_AREAS" xfId="344"/>
    <cellStyle name="20% - 强调文字颜色 6 2" xfId="345"/>
    <cellStyle name="60% - 强调文字颜色 6 2 4" xfId="346"/>
    <cellStyle name="20% - 强调文字颜色 6 2 2" xfId="347"/>
    <cellStyle name="20% - 强调文字颜色 6 2 2 2" xfId="348"/>
    <cellStyle name="20% - 强调文字颜色 6 2 3" xfId="349"/>
    <cellStyle name="Accent4 - 60% 2" xfId="350"/>
    <cellStyle name="好_财政支出对上级的依赖程度 2 2" xfId="351"/>
    <cellStyle name="㼿㼿㼿㼿㼿㼿㼿㼿㼿㼿㼿?" xfId="352"/>
    <cellStyle name="20% - 强调文字颜色 6 2 3 2" xfId="353"/>
    <cellStyle name="PSSpacer" xfId="354"/>
    <cellStyle name="20% - 强调文字颜色 6 2 4" xfId="355"/>
    <cellStyle name="差_00省级(打印)" xfId="356"/>
    <cellStyle name="20% - 着色 2 2" xfId="357"/>
    <cellStyle name="40% - 强调文字颜色 5 2" xfId="358"/>
    <cellStyle name="好 2 3" xfId="359"/>
    <cellStyle name="好_2006年分析表" xfId="360"/>
    <cellStyle name="好_Book1_县公司" xfId="361"/>
    <cellStyle name="差_Book1_银行账户情况表_2010年12月" xfId="362"/>
    <cellStyle name="标题 2 2 4" xfId="363"/>
    <cellStyle name="40% - 强调文字颜色 6 2" xfId="364"/>
    <cellStyle name="好_下半年禁毒办案经费分配2544.3万元" xfId="365"/>
    <cellStyle name="20% - 着色 3 2" xfId="366"/>
    <cellStyle name="好_业务工作量指标 2" xfId="367"/>
    <cellStyle name="差_03昭通" xfId="368"/>
    <cellStyle name="20% - 着色 4" xfId="369"/>
    <cellStyle name="Currency1" xfId="370"/>
    <cellStyle name="20% - 着色 4 2" xfId="371"/>
    <cellStyle name="20% - 着色 5 2" xfId="372"/>
    <cellStyle name="着色 1 2" xfId="373"/>
    <cellStyle name="40% - Accent1" xfId="374"/>
    <cellStyle name="好_汇总-县级财政报表附表 2" xfId="375"/>
    <cellStyle name="Accent2 - 20% 2" xfId="376"/>
    <cellStyle name="20% - 着色 6 2" xfId="377"/>
    <cellStyle name="着色 2 2" xfId="378"/>
    <cellStyle name="40% - Accent1 2" xfId="379"/>
    <cellStyle name="差_银行账户情况表_2010年12月" xfId="380"/>
    <cellStyle name="40% - Accent2" xfId="381"/>
    <cellStyle name="40% - Accent2 2" xfId="382"/>
    <cellStyle name="好_2009年一般性转移支付标准工资_奖励补助测算5.24冯铸" xfId="383"/>
    <cellStyle name="40% - Accent3" xfId="384"/>
    <cellStyle name="常规_贫困县涉农资金整合工作示范县统计表12月21日" xfId="385"/>
    <cellStyle name="40% - 强调文字颜色 5 2 3 2" xfId="386"/>
    <cellStyle name="好_2006年分析表 3 2" xfId="387"/>
    <cellStyle name="40% - Accent3 2" xfId="388"/>
    <cellStyle name="Normal - Style1" xfId="389"/>
    <cellStyle name="40% - Accent4" xfId="390"/>
    <cellStyle name="40% - Accent4 2" xfId="391"/>
    <cellStyle name="常规 3_贫困县涉农资金整合工作示范县统计表12月21日" xfId="392"/>
    <cellStyle name="40% - Accent5" xfId="393"/>
    <cellStyle name="警告文本 2" xfId="394"/>
    <cellStyle name="差_指标五 2" xfId="395"/>
    <cellStyle name="好_奖励补助测算5.23新 2" xfId="396"/>
    <cellStyle name="Black" xfId="397"/>
    <cellStyle name="40% - Accent5 2" xfId="398"/>
    <cellStyle name="警告文本 2 2" xfId="399"/>
    <cellStyle name="差_指标五 2 2" xfId="400"/>
    <cellStyle name="40% - Accent6" xfId="401"/>
    <cellStyle name="差_指标五 3" xfId="402"/>
    <cellStyle name="40% - Accent6 2" xfId="403"/>
    <cellStyle name="差_指标五 3 2" xfId="404"/>
    <cellStyle name="40% - 强调文字颜色 1 2" xfId="405"/>
    <cellStyle name="差_指标四" xfId="406"/>
    <cellStyle name="40% - 强调文字颜色 1 2 2" xfId="407"/>
    <cellStyle name="差_指标四 2" xfId="408"/>
    <cellStyle name="40% - 强调文字颜色 1 2 3" xfId="409"/>
    <cellStyle name="40% - 强调文字颜色 1 2 3 2" xfId="410"/>
    <cellStyle name="差_建行" xfId="411"/>
    <cellStyle name="40% - 强调文字颜色 2 2 2 2" xfId="412"/>
    <cellStyle name="40% - 强调文字颜色 2 2 3" xfId="413"/>
    <cellStyle name="好_2007年检察院案件数 2" xfId="414"/>
    <cellStyle name="差_县级公安机关公用经费标准奖励测算方案（定稿）" xfId="415"/>
    <cellStyle name="好_~4190974 2" xfId="416"/>
    <cellStyle name="40% - 强调文字颜色 2 2 3 2" xfId="417"/>
    <cellStyle name="差_县级公安机关公用经费标准奖励测算方案（定稿） 2" xfId="418"/>
    <cellStyle name="40% - 强调文字颜色 2 2 4" xfId="419"/>
    <cellStyle name="差_义务教育阶段教职工人数（教育厅提供最终） 2" xfId="420"/>
    <cellStyle name="好_教师绩效工资测算表（离退休按各地上报数测算）2009年1月1日 3 2" xfId="421"/>
    <cellStyle name="40% - 强调文字颜色 3 2" xfId="422"/>
    <cellStyle name="40% - 强调文字颜色 3 2 2" xfId="423"/>
    <cellStyle name="好_2009年一般性转移支付标准工资_地方配套按人均增幅控制8.31（调整结案率后）xl" xfId="424"/>
    <cellStyle name="40% - 强调文字颜色 3 2 2 2" xfId="425"/>
    <cellStyle name="好_2009年一般性转移支付标准工资_地方配套按人均增幅控制8.31（调整结案率后）xl 2" xfId="426"/>
    <cellStyle name="40% - 强调文字颜色 3 2 4" xfId="427"/>
    <cellStyle name="差_三季度－表二" xfId="428"/>
    <cellStyle name="Non défini 3 2" xfId="429"/>
    <cellStyle name="40% - 强调文字颜色 3 2 3" xfId="430"/>
    <cellStyle name="好_2、土地面积、人口、粮食产量基本情况 2" xfId="431"/>
    <cellStyle name="常规 27" xfId="432"/>
    <cellStyle name="常规 32" xfId="433"/>
    <cellStyle name="40% - 强调文字颜色 3 2 3 2" xfId="434"/>
    <cellStyle name="40% - 强调文字颜色 4 2 2 2" xfId="435"/>
    <cellStyle name="好_城建部门 3 2" xfId="436"/>
    <cellStyle name="好_Book1_4 2" xfId="437"/>
    <cellStyle name="差_第一部分：综合全" xfId="438"/>
    <cellStyle name="Linked Cell 2" xfId="439"/>
    <cellStyle name="40% - 强调文字颜色 4 2 3" xfId="440"/>
    <cellStyle name="好_城建部门 4" xfId="441"/>
    <cellStyle name="常规 25 2" xfId="442"/>
    <cellStyle name="常规 30 2" xfId="443"/>
    <cellStyle name="40% - 强调文字颜色 4 2 4" xfId="444"/>
    <cellStyle name="40% - 强调文字颜色 5 2 2 2" xfId="445"/>
    <cellStyle name="好_2006年分析表 2 2" xfId="446"/>
    <cellStyle name="常规 15" xfId="447"/>
    <cellStyle name="常规 20" xfId="448"/>
    <cellStyle name="Check Cell" xfId="449"/>
    <cellStyle name="差_奖励补助测算7.25 (version 1) (version 1) 2" xfId="450"/>
    <cellStyle name="差_高中教师人数（教育厅1.6日提供） 2" xfId="451"/>
    <cellStyle name="40% - 强调文字颜色 5 2 3" xfId="452"/>
    <cellStyle name="好_2006年分析表 3" xfId="453"/>
    <cellStyle name="40% - 强调文字颜色 5 2 4" xfId="454"/>
    <cellStyle name="好_2006年分析表 4" xfId="455"/>
    <cellStyle name="40% - 强调文字颜色 6 2 2" xfId="456"/>
    <cellStyle name="好_下半年禁毒办案经费分配2544.3万元 2" xfId="457"/>
    <cellStyle name="差_~4190974" xfId="458"/>
    <cellStyle name="差_03昭通 2" xfId="459"/>
    <cellStyle name="40% - 强调文字颜色 6 2 2 2" xfId="460"/>
    <cellStyle name="好_下半年禁毒办案经费分配2544.3万元 2 2" xfId="461"/>
    <cellStyle name="差_~4190974 2" xfId="462"/>
    <cellStyle name="40% - 强调文字颜色 6 2 3" xfId="463"/>
    <cellStyle name="好_下半年禁毒办案经费分配2544.3万元 3" xfId="464"/>
    <cellStyle name="差_云南省2008年中小学教职工情况（教育厅提供20090101加工整理）" xfId="465"/>
    <cellStyle name="好_05玉溪 2" xfId="466"/>
    <cellStyle name="货币 2" xfId="467"/>
    <cellStyle name="好_指标五" xfId="468"/>
    <cellStyle name="Date" xfId="469"/>
    <cellStyle name="60% - 着色 2 2" xfId="470"/>
    <cellStyle name="好_2007年可用财力 3 2" xfId="471"/>
    <cellStyle name="40% - 强调文字颜色 6 2 3 2" xfId="472"/>
    <cellStyle name="好_下半年禁毒办案经费分配2544.3万元 3 2" xfId="473"/>
    <cellStyle name="差_云南省2008年中小学教职工情况（教育厅提供20090101加工整理） 2" xfId="474"/>
    <cellStyle name="货币 2 2" xfId="475"/>
    <cellStyle name="好_指标五 2" xfId="476"/>
    <cellStyle name="40% - 强调文字颜色 6 2 4" xfId="477"/>
    <cellStyle name="好_下半年禁毒办案经费分配2544.3万元 4" xfId="478"/>
    <cellStyle name="40% - 着色 1" xfId="479"/>
    <cellStyle name="40% - 着色 1 2" xfId="480"/>
    <cellStyle name="好_2008年县级公安保障标准落实奖励经费分配测算 3 2" xfId="481"/>
    <cellStyle name="好_2009年一般性转移支付标准工资_~5676413" xfId="482"/>
    <cellStyle name="Accent5" xfId="483"/>
    <cellStyle name="40% - 着色 4 2" xfId="484"/>
    <cellStyle name="好_历年教师人数 3 2" xfId="485"/>
    <cellStyle name="40% - 着色 5" xfId="486"/>
    <cellStyle name="好_历年教师人数 4" xfId="487"/>
    <cellStyle name="差_丽江汇总 2" xfId="488"/>
    <cellStyle name="表标题 2" xfId="489"/>
    <cellStyle name="40% - 着色 6" xfId="490"/>
    <cellStyle name="差_丽江汇总 3" xfId="491"/>
    <cellStyle name="Total 2" xfId="492"/>
    <cellStyle name="40% - 着色 6 2" xfId="493"/>
    <cellStyle name="差_丽江汇总 3 2" xfId="494"/>
    <cellStyle name="Dezimal_laroux" xfId="495"/>
    <cellStyle name="60% - Accent1" xfId="496"/>
    <cellStyle name="Title 2" xfId="497"/>
    <cellStyle name="强调 3" xfId="498"/>
    <cellStyle name="60% - Accent2" xfId="499"/>
    <cellStyle name="部门" xfId="500"/>
    <cellStyle name="常规 2 2" xfId="501"/>
    <cellStyle name="60% - Accent2 2" xfId="502"/>
    <cellStyle name="常规 37" xfId="503"/>
    <cellStyle name="强调 3 2" xfId="504"/>
    <cellStyle name="60% - Accent3" xfId="505"/>
    <cellStyle name="差_~5676413 2" xfId="506"/>
    <cellStyle name="60% - Accent3 2" xfId="507"/>
    <cellStyle name="Bad" xfId="508"/>
    <cellStyle name="Hyperlink_AheadBehind.xls Chart 23" xfId="509"/>
    <cellStyle name="per.style" xfId="510"/>
    <cellStyle name="60% - Accent4" xfId="511"/>
    <cellStyle name="差_云南省2008年转移支付测算——州市本级考核部分及政策性测算 2" xfId="512"/>
    <cellStyle name="常规 2 4" xfId="513"/>
    <cellStyle name="PSInt" xfId="514"/>
    <cellStyle name="60% - Accent4 2" xfId="515"/>
    <cellStyle name="分级显示行_1_13区汇总" xfId="516"/>
    <cellStyle name="差_汇总-县级财政报表附表" xfId="517"/>
    <cellStyle name="常规 2 4 2" xfId="518"/>
    <cellStyle name="PSInt 2" xfId="519"/>
    <cellStyle name="60% - Accent5" xfId="520"/>
    <cellStyle name="强调文字颜色 4 2" xfId="521"/>
    <cellStyle name="PSChar 2" xfId="522"/>
    <cellStyle name="60% - Accent5 2" xfId="523"/>
    <cellStyle name="强调文字颜色 4 2 2" xfId="524"/>
    <cellStyle name="t" xfId="525"/>
    <cellStyle name="好_检验表" xfId="526"/>
    <cellStyle name="60% - Accent6" xfId="527"/>
    <cellStyle name="好_检验表 2" xfId="528"/>
    <cellStyle name="t 2" xfId="529"/>
    <cellStyle name="60% - Accent6 2" xfId="530"/>
    <cellStyle name="商品名称" xfId="531"/>
    <cellStyle name="着色 6" xfId="532"/>
    <cellStyle name="Heading 4" xfId="533"/>
    <cellStyle name="60% - 强调文字颜色 1 2" xfId="534"/>
    <cellStyle name="着色 6 2" xfId="535"/>
    <cellStyle name="Heading 4 2" xfId="536"/>
    <cellStyle name="60% - 强调文字颜色 1 2 2" xfId="537"/>
    <cellStyle name="标题 3 2 4" xfId="538"/>
    <cellStyle name="60% - 强调文字颜色 1 2 2 2" xfId="539"/>
    <cellStyle name="60% - 强调文字颜色 1 2 3" xfId="540"/>
    <cellStyle name="差_地方配套按人均增幅控制8.30一般预算平均增幅、人均可用财力平均增幅两次控制、社会治安系数调整、案件数调整xl" xfId="541"/>
    <cellStyle name="差_Book1_1 2" xfId="542"/>
    <cellStyle name="60% - 强调文字颜色 1 2 3 2" xfId="543"/>
    <cellStyle name="差_地方配套按人均增幅控制8.30一般预算平均增幅、人均可用财力平均增幅两次控制、社会治安系数调整、案件数调整xl 2" xfId="544"/>
    <cellStyle name="差_Book1_1 2 2" xfId="545"/>
    <cellStyle name="常规 5" xfId="546"/>
    <cellStyle name="60% - 强调文字颜色 2 2" xfId="547"/>
    <cellStyle name="Accent6 - 60%" xfId="548"/>
    <cellStyle name="常规 5 3" xfId="549"/>
    <cellStyle name="60% - 强调文字颜色 2 2 3" xfId="550"/>
    <cellStyle name="60% - 强调文字颜色 3 2" xfId="551"/>
    <cellStyle name="60% - 强调文字颜色 4 2" xfId="552"/>
    <cellStyle name="Neutral" xfId="553"/>
    <cellStyle name="60% - 强调文字颜色 4 2 2" xfId="554"/>
    <cellStyle name="Neutral 2" xfId="555"/>
    <cellStyle name="60% - 强调文字颜色 4 2 3 2" xfId="556"/>
    <cellStyle name="60% - 强调文字颜色 4 2 4" xfId="557"/>
    <cellStyle name="差_2006年全省财力计算表（中央、决算） 2" xfId="558"/>
    <cellStyle name="60% - 强调文字颜色 5 2" xfId="559"/>
    <cellStyle name="60% - 强调文字颜色 5 2 2" xfId="560"/>
    <cellStyle name="60% - 强调文字颜色 5 2 3" xfId="561"/>
    <cellStyle name="60% - 强调文字颜色 5 2 3 2" xfId="562"/>
    <cellStyle name="好_Book1_1" xfId="563"/>
    <cellStyle name="好_贫困县涉农资金整合工作示范县统计表12月21日" xfId="564"/>
    <cellStyle name="60% - 强调文字颜色 5 2 4" xfId="565"/>
    <cellStyle name="60% - 强调文字颜色 6 2" xfId="566"/>
    <cellStyle name="好_2007年人员分部门统计表" xfId="567"/>
    <cellStyle name="强调文字颜色 5 2 3" xfId="568"/>
    <cellStyle name="Header2" xfId="569"/>
    <cellStyle name="60% - 强调文字颜色 6 2 2" xfId="570"/>
    <cellStyle name="好_2007年人员分部门统计表 2" xfId="571"/>
    <cellStyle name="60% - 强调文字颜色 6 2 2 2" xfId="572"/>
    <cellStyle name="60% - 强调文字颜色 6 2 3" xfId="573"/>
    <cellStyle name="60% - 强调文字颜色 6 2 3 2" xfId="574"/>
    <cellStyle name="常规 2 2 3" xfId="575"/>
    <cellStyle name="好_2007年可用财力 2" xfId="576"/>
    <cellStyle name="60% - 着色 1" xfId="577"/>
    <cellStyle name="常规 38 2" xfId="578"/>
    <cellStyle name="sstot" xfId="579"/>
    <cellStyle name="好_2007年可用财力 2 2" xfId="580"/>
    <cellStyle name="60% - 着色 1 2" xfId="581"/>
    <cellStyle name="好_2007年可用财力 4" xfId="582"/>
    <cellStyle name="60% - 着色 3" xfId="583"/>
    <cellStyle name="好_云南省2008年中小学教师人数统计表 3" xfId="584"/>
    <cellStyle name="60% - 着色 3 2" xfId="585"/>
    <cellStyle name="Moneda_96 Risk" xfId="586"/>
    <cellStyle name="标题 1 2" xfId="587"/>
    <cellStyle name="60% - 着色 4" xfId="588"/>
    <cellStyle name="百分比 4 2" xfId="589"/>
    <cellStyle name="标题 1 2 2" xfId="590"/>
    <cellStyle name="60% - 着色 4 2" xfId="591"/>
    <cellStyle name="Tusental (0)_pldt" xfId="592"/>
    <cellStyle name="Accent3 - 20% 2" xfId="593"/>
    <cellStyle name="60% - 着色 5" xfId="594"/>
    <cellStyle name="60% - 着色 5 2" xfId="595"/>
    <cellStyle name="差_2、土地面积、人口、粮食产量基本情况 2" xfId="596"/>
    <cellStyle name="60% - 着色 6" xfId="597"/>
    <cellStyle name="6mal" xfId="598"/>
    <cellStyle name="Accent1" xfId="599"/>
    <cellStyle name="差_检验表 2" xfId="600"/>
    <cellStyle name="差_2006年基础数据" xfId="601"/>
    <cellStyle name="Accent1 - 40%" xfId="602"/>
    <cellStyle name="差_2006年基础数据 2" xfId="603"/>
    <cellStyle name="Accent1 - 40% 2" xfId="604"/>
    <cellStyle name="Accent1 - 60%" xfId="605"/>
    <cellStyle name="Accent1 - 60% 2" xfId="606"/>
    <cellStyle name="Accent1 2" xfId="607"/>
    <cellStyle name="差_检验表 2 2" xfId="608"/>
    <cellStyle name="Accent1 3" xfId="609"/>
    <cellStyle name="Accent2 2" xfId="610"/>
    <cellStyle name="差_检验表 3 2" xfId="611"/>
    <cellStyle name="Accent1_贫困县涉农资金整合工作示范县统计表12月21日" xfId="612"/>
    <cellStyle name="Accent2" xfId="613"/>
    <cellStyle name="差_检验表 3" xfId="614"/>
    <cellStyle name="Accent2 - 60% 2" xfId="615"/>
    <cellStyle name="差_奖励补助测算5.23新 2" xfId="616"/>
    <cellStyle name="Accent2 3" xfId="617"/>
    <cellStyle name="Accent2_贫困县涉农资金整合工作示范县统计表12月21日" xfId="618"/>
    <cellStyle name="Dollar (zero dec)" xfId="619"/>
    <cellStyle name="好_2009年一般性转移支付标准工资_奖励补助测算5.22测试 2" xfId="620"/>
    <cellStyle name="差_2007年检察院案件数" xfId="621"/>
    <cellStyle name="Accent3" xfId="622"/>
    <cellStyle name="差_检验表 4" xfId="623"/>
    <cellStyle name="Milliers_!!!GO" xfId="624"/>
    <cellStyle name="Accent5 2" xfId="625"/>
    <cellStyle name="好_2009年一般性转移支付标准工资_~5676413 2" xfId="626"/>
    <cellStyle name="Accent3 - 20%" xfId="627"/>
    <cellStyle name="Mon閠aire [0]_!!!GO" xfId="628"/>
    <cellStyle name="好_0502通海县" xfId="629"/>
    <cellStyle name="Accent3 - 40%" xfId="630"/>
    <cellStyle name="Accent3 - 40% 2" xfId="631"/>
    <cellStyle name="好_2009年一般性转移支付标准工资_~4190974" xfId="632"/>
    <cellStyle name="Accent3 - 60%" xfId="633"/>
    <cellStyle name="好_2009年一般性转移支付标准工资_~4190974 2" xfId="634"/>
    <cellStyle name="Accent3 - 60% 2" xfId="635"/>
    <cellStyle name="差_2009年一般性转移支付标准工资_~4190974 2" xfId="636"/>
    <cellStyle name="Total" xfId="637"/>
    <cellStyle name="Accent3 3" xfId="638"/>
    <cellStyle name="差_下半年禁吸戒毒经费1000万元 2" xfId="639"/>
    <cellStyle name="好_2009年一般性转移支付标准工资_奖励补助测算7.25 (version 1) (version 1) 2" xfId="640"/>
    <cellStyle name="Border" xfId="641"/>
    <cellStyle name="Accent4" xfId="642"/>
    <cellStyle name="Accent4 - 20%" xfId="643"/>
    <cellStyle name="好_财政支出对上级的依赖程度 2" xfId="644"/>
    <cellStyle name="Accent4 - 60%" xfId="645"/>
    <cellStyle name="捠壿 [0.00]_Region Orders (2)" xfId="646"/>
    <cellStyle name="Accent4 2" xfId="647"/>
    <cellStyle name="Accent6" xfId="648"/>
    <cellStyle name="好_县公司 2" xfId="649"/>
    <cellStyle name="差_基础数据分析 2" xfId="650"/>
    <cellStyle name="New Times Roman" xfId="651"/>
    <cellStyle name="Accent4 3" xfId="652"/>
    <cellStyle name="好_教师绩效工资测算表（离退休按各地上报数测算）2009年1月1日 3" xfId="653"/>
    <cellStyle name="差_义务教育阶段教职工人数（教育厅提供最终）" xfId="654"/>
    <cellStyle name="Accent5 - 20% 2" xfId="655"/>
    <cellStyle name="好 2 2" xfId="656"/>
    <cellStyle name="千分位[0]_ 白土" xfId="657"/>
    <cellStyle name="Accent5 - 40%" xfId="658"/>
    <cellStyle name="好 2 2 2" xfId="659"/>
    <cellStyle name="Accent5 - 40% 2" xfId="660"/>
    <cellStyle name="常规 12" xfId="661"/>
    <cellStyle name="Accent5 - 60%" xfId="662"/>
    <cellStyle name="常规 12 2" xfId="663"/>
    <cellStyle name="Accent5 - 60% 2" xfId="664"/>
    <cellStyle name="Accent5 3" xfId="665"/>
    <cellStyle name="Accent6 - 20% 2" xfId="666"/>
    <cellStyle name="Bad 2" xfId="667"/>
    <cellStyle name="Calc Currency (0)" xfId="668"/>
    <cellStyle name="PSHeading" xfId="669"/>
    <cellStyle name="差_530623_2006年县级财政报表附表" xfId="670"/>
    <cellStyle name="常规 36 2" xfId="671"/>
    <cellStyle name="好_财政支出对上级的依赖程度 3" xfId="672"/>
    <cellStyle name="Calculation" xfId="673"/>
    <cellStyle name="差_530623_2006年县级财政报表附表 2" xfId="674"/>
    <cellStyle name="no dec" xfId="675"/>
    <cellStyle name="好_财政支出对上级的依赖程度 3 2" xfId="676"/>
    <cellStyle name="差_2007年可用财力 3" xfId="677"/>
    <cellStyle name="Calculation 2" xfId="678"/>
    <cellStyle name="Check Cell 2" xfId="679"/>
    <cellStyle name="常规 20 2" xfId="680"/>
    <cellStyle name="常规 15 2" xfId="681"/>
    <cellStyle name="ColLevel_0" xfId="682"/>
    <cellStyle name="差_Book1_1 4" xfId="683"/>
    <cellStyle name="Comma [0]" xfId="684"/>
    <cellStyle name="Comma [0] 2" xfId="685"/>
    <cellStyle name="통화_BOILER-CO1" xfId="686"/>
    <cellStyle name="comma zerodec" xfId="687"/>
    <cellStyle name="comma-d" xfId="688"/>
    <cellStyle name="Non défini 2 2" xfId="689"/>
    <cellStyle name="Currency [0] 2" xfId="690"/>
    <cellStyle name="差_1110洱源县" xfId="691"/>
    <cellStyle name="好_检验表 4" xfId="692"/>
    <cellStyle name="t 4" xfId="693"/>
    <cellStyle name="Explanatory Text" xfId="694"/>
    <cellStyle name="好_地方配套按人均增幅控制8.30一般预算平均增幅、人均可用财力平均增幅两次控制、社会治安系数调整、案件数调整xl" xfId="695"/>
    <cellStyle name="Explanatory Text 2" xfId="696"/>
    <cellStyle name="常规 33 2" xfId="697"/>
    <cellStyle name="常规 28 2" xfId="698"/>
    <cellStyle name="Fixed" xfId="699"/>
    <cellStyle name="好_基础数据分析" xfId="700"/>
    <cellStyle name="Followed Hyperlink_AheadBehind.xls Chart 23" xfId="701"/>
    <cellStyle name="差_文体广播部门" xfId="702"/>
    <cellStyle name="好_M01-2(州市补助收入)" xfId="703"/>
    <cellStyle name="常规 10 2" xfId="704"/>
    <cellStyle name="Good 2" xfId="705"/>
    <cellStyle name="标题 2 2" xfId="706"/>
    <cellStyle name="Grey" xfId="707"/>
    <cellStyle name="好_建行" xfId="708"/>
    <cellStyle name="强调文字颜色 5 2 2" xfId="709"/>
    <cellStyle name="Header1" xfId="710"/>
    <cellStyle name="HEADING1" xfId="711"/>
    <cellStyle name="差_地方配套按人均增幅控制8.31（调整结案率后）xl" xfId="712"/>
    <cellStyle name="好_2009年一般性转移支付标准工资_奖励补助测算5.23新 2" xfId="713"/>
    <cellStyle name="HEADING2" xfId="714"/>
    <cellStyle name="好_Book1_1 4" xfId="715"/>
    <cellStyle name="常规 2_02-2008决算报表格式" xfId="716"/>
    <cellStyle name="好_2009年一般性转移支付标准工资_不用软件计算9.1不考虑经费管理评价xl 2" xfId="717"/>
    <cellStyle name="Input [yellow]" xfId="718"/>
    <cellStyle name="Output 2" xfId="719"/>
    <cellStyle name="常规 2 10" xfId="720"/>
    <cellStyle name="Input Cells" xfId="721"/>
    <cellStyle name="差_2009年一般性转移支付标准工资_地方配套按人均增幅控制8.31（调整结案率后）xl" xfId="722"/>
    <cellStyle name="Normal 2" xfId="723"/>
    <cellStyle name="检查单元格 2 4" xfId="724"/>
    <cellStyle name="Input_贫困县涉农资金整合工作示范县统计表12月21日" xfId="725"/>
    <cellStyle name="Linked Cells" xfId="726"/>
    <cellStyle name="Valuta_pldt" xfId="727"/>
    <cellStyle name="Millares [0]_96 Risk" xfId="728"/>
    <cellStyle name="差_奖励补助测算7.25" xfId="729"/>
    <cellStyle name="常规 2 2 2 2" xfId="730"/>
    <cellStyle name="Millares_96 Risk" xfId="731"/>
    <cellStyle name="差_Book1_3 2" xfId="732"/>
    <cellStyle name="标题 4 2 4" xfId="733"/>
    <cellStyle name="Milliers [0]_!!!GO" xfId="734"/>
    <cellStyle name="差_县级基础数据" xfId="735"/>
    <cellStyle name="Moneda [0]_96 Risk" xfId="736"/>
    <cellStyle name="差_Book1_4 2" xfId="737"/>
    <cellStyle name="Non défini" xfId="738"/>
    <cellStyle name="Non défini 2" xfId="739"/>
    <cellStyle name="好_2、土地面积、人口、粮食产量基本情况" xfId="740"/>
    <cellStyle name="Non défini 3" xfId="741"/>
    <cellStyle name="Non défini 4" xfId="742"/>
    <cellStyle name="好_检验表 2 2" xfId="743"/>
    <cellStyle name="t 2 2" xfId="744"/>
    <cellStyle name="Norma,_laroux_4_营业在建 (2)_E21" xfId="745"/>
    <cellStyle name="差_历年教师人数 3" xfId="746"/>
    <cellStyle name="好_历年教师人数" xfId="747"/>
    <cellStyle name="Normal_!!!GO" xfId="748"/>
    <cellStyle name="差_城建部门 4" xfId="749"/>
    <cellStyle name="Output" xfId="750"/>
    <cellStyle name="标题 2 2 2 2" xfId="751"/>
    <cellStyle name="Percent [2]" xfId="752"/>
    <cellStyle name="t_HVAC Equipment (3)" xfId="753"/>
    <cellStyle name="Percent [2] 2" xfId="754"/>
    <cellStyle name="链接单元格 2 2 2" xfId="755"/>
    <cellStyle name="差_卫生部门 2" xfId="756"/>
    <cellStyle name="Percent_!!!GO" xfId="757"/>
    <cellStyle name="PSDate" xfId="758"/>
    <cellStyle name="PSDate 2" xfId="759"/>
    <cellStyle name="差_第一部分：综合全 2" xfId="760"/>
    <cellStyle name="PSDec" xfId="761"/>
    <cellStyle name="差_文体广播部门 4" xfId="762"/>
    <cellStyle name="差_~5676413" xfId="763"/>
    <cellStyle name="差_00省级(打印) 2" xfId="764"/>
    <cellStyle name="常规 2 9" xfId="765"/>
    <cellStyle name="PSSpacer 2" xfId="766"/>
    <cellStyle name="常规 14 2" xfId="767"/>
    <cellStyle name="Red" xfId="768"/>
    <cellStyle name="好_检验表 3" xfId="769"/>
    <cellStyle name="t 3" xfId="770"/>
    <cellStyle name="差_2008年县级公安保障标准落实奖励经费分配测算" xfId="771"/>
    <cellStyle name="RowLevel_0" xfId="772"/>
    <cellStyle name="sstot 2" xfId="773"/>
    <cellStyle name="sstot 2 2" xfId="774"/>
    <cellStyle name="好_检验表 3 2" xfId="775"/>
    <cellStyle name="t 3 2" xfId="776"/>
    <cellStyle name="t_HVAC Equipment (3) 2" xfId="777"/>
    <cellStyle name="差_00省级(定稿)" xfId="778"/>
    <cellStyle name="t_HVAC Equipment (3) 2 2" xfId="779"/>
    <cellStyle name="差_00省级(定稿) 2" xfId="780"/>
    <cellStyle name="t_HVAC Equipment (3) 3" xfId="781"/>
    <cellStyle name="t_HVAC Equipment (3) 3 2" xfId="782"/>
    <cellStyle name="Title" xfId="783"/>
    <cellStyle name="差_指标五 4" xfId="784"/>
    <cellStyle name="Tusental_pldt" xfId="785"/>
    <cellStyle name="표준_0N-HANDLING " xfId="786"/>
    <cellStyle name="差_05玉溪 2" xfId="787"/>
    <cellStyle name="标题 1 2 3 2" xfId="788"/>
    <cellStyle name="Warning Text 2" xfId="789"/>
    <cellStyle name="Valuta (0)_pldt" xfId="790"/>
    <cellStyle name="差_2007年可用财力 3 2" xfId="791"/>
    <cellStyle name="Warning Text" xfId="792"/>
    <cellStyle name="百分比 2" xfId="793"/>
    <cellStyle name="常规_扶贫资金整合明细表.调整" xfId="794"/>
    <cellStyle name="百分比 2 2" xfId="795"/>
    <cellStyle name="百分比 3" xfId="796"/>
    <cellStyle name="百分比 3 2" xfId="797"/>
    <cellStyle name="捠壿_Region Orders (2)" xfId="798"/>
    <cellStyle name="编号" xfId="799"/>
    <cellStyle name="标题 1 2 2 2" xfId="800"/>
    <cellStyle name="差_05玉溪" xfId="801"/>
    <cellStyle name="标题 1 2 3" xfId="802"/>
    <cellStyle name="常规_整合明细.更新" xfId="803"/>
    <cellStyle name="标题 2 2 2" xfId="804"/>
    <cellStyle name="标题 2 2 3" xfId="805"/>
    <cellStyle name="标题 3 2" xfId="806"/>
    <cellStyle name="标题 3 2 2" xfId="807"/>
    <cellStyle name="标题 3 2 2 2" xfId="808"/>
    <cellStyle name="差_贫困县涉农资金整合工作示范县统计表12月21日 2" xfId="809"/>
    <cellStyle name="标题 3 2 3" xfId="810"/>
    <cellStyle name="标题 3 2 3 2" xfId="811"/>
    <cellStyle name="千位分隔 3" xfId="812"/>
    <cellStyle name="标题 4 2" xfId="813"/>
    <cellStyle name="差_教师绩效工资测算表（离退休按各地上报数测算）2009年1月1日 2" xfId="814"/>
    <cellStyle name="差_2007年政法部门业务指标 2" xfId="815"/>
    <cellStyle name="标题 4 2 3" xfId="816"/>
    <cellStyle name="好_第一部分：综合全 2" xfId="817"/>
    <cellStyle name="标题 5 2" xfId="818"/>
    <cellStyle name="好_00省级(打印)" xfId="819"/>
    <cellStyle name="标题1" xfId="820"/>
    <cellStyle name="差_不用软件计算9.1不考虑经费管理评价xl 2" xfId="821"/>
    <cellStyle name="表标题" xfId="822"/>
    <cellStyle name="差 2" xfId="823"/>
    <cellStyle name="差 2 2" xfId="824"/>
    <cellStyle name="差 2 4" xfId="825"/>
    <cellStyle name="差 2 2 2" xfId="826"/>
    <cellStyle name="差 2 3" xfId="827"/>
    <cellStyle name="常规 35" xfId="828"/>
    <cellStyle name="差_0502通海县" xfId="829"/>
    <cellStyle name="貨幣_SGV" xfId="830"/>
    <cellStyle name="常规 35 2" xfId="831"/>
    <cellStyle name="差_0502通海县 2" xfId="832"/>
    <cellStyle name="差_0605石屏县 2" xfId="833"/>
    <cellStyle name="差_1003牟定县 2" xfId="834"/>
    <cellStyle name="差_1110洱源县 2" xfId="835"/>
    <cellStyle name="差_11大理" xfId="836"/>
    <cellStyle name="差_11大理 2" xfId="837"/>
    <cellStyle name="差_2、土地面积、人口、粮食产量基本情况" xfId="838"/>
    <cellStyle name="差_2006年分析表 2" xfId="839"/>
    <cellStyle name="差_2006年分析表 3" xfId="840"/>
    <cellStyle name="差_2006年分析表 3 2" xfId="841"/>
    <cellStyle name="差_2006年水利统计指标统计表" xfId="842"/>
    <cellStyle name="差_2006年在职人员情况" xfId="843"/>
    <cellStyle name="差_2009年一般性转移支付标准工资_不用软件计算9.1不考虑经费管理评价xl" xfId="844"/>
    <cellStyle name="差_2006年在职人员情况 2" xfId="845"/>
    <cellStyle name="差_2007年可用财力" xfId="846"/>
    <cellStyle name="好_0605石屏县" xfId="847"/>
    <cellStyle name="差_2007年可用财力 2" xfId="848"/>
    <cellStyle name="好_0605石屏县 2" xfId="849"/>
    <cellStyle name="差_2007年可用财力 2 2" xfId="850"/>
    <cellStyle name="注释 2 2" xfId="851"/>
    <cellStyle name="差_2007年可用财力 4" xfId="852"/>
    <cellStyle name="差_2007年人员分部门统计表" xfId="853"/>
    <cellStyle name="差_2007年人员分部门统计表 2" xfId="854"/>
    <cellStyle name="差_2008年县级公安保障标准落实奖励经费分配测算 2" xfId="855"/>
    <cellStyle name="差_2008年县级公安保障标准落实奖励经费分配测算 2 2" xfId="856"/>
    <cellStyle name="常规 4 2" xfId="857"/>
    <cellStyle name="差_2008年县级公安保障标准落实奖励经费分配测算 3" xfId="858"/>
    <cellStyle name="差_2008年县级公安保障标准落实奖励经费分配测算 3 2" xfId="859"/>
    <cellStyle name="差_2008年县级公安保障标准落实奖励经费分配测算 4" xfId="860"/>
    <cellStyle name="差_2008云南省分县市中小学教职工统计表（教育厅提供）" xfId="861"/>
    <cellStyle name="计算 2 3" xfId="862"/>
    <cellStyle name="差_2008云南省分县市中小学教职工统计表（教育厅提供） 2" xfId="863"/>
    <cellStyle name="差_2009年一般性转移支付标准工资" xfId="864"/>
    <cellStyle name="差_2009年一般性转移支付标准工资_~4190974" xfId="865"/>
    <cellStyle name="差_2009年一般性转移支付标准工资_~5676413" xfId="866"/>
    <cellStyle name="差_2009年一般性转移支付标准工资_~5676413 2" xfId="867"/>
    <cellStyle name="常规 2 6 2" xfId="868"/>
    <cellStyle name="差_2009年一般性转移支付标准工资_地方配套按人均增幅控制8.30xl" xfId="869"/>
    <cellStyle name="差_2009年一般性转移支付标准工资_地方配套按人均增幅控制8.30xl 2" xfId="870"/>
    <cellStyle name="好_云南省2008年中小学教师人数统计表" xfId="871"/>
    <cellStyle name="适中 2 3" xfId="872"/>
    <cellStyle name="强调文字颜色 3 2 2" xfId="873"/>
    <cellStyle name="差_2009年一般性转移支付标准工资_地方配套按人均增幅控制8.30一般预算平均增幅、人均可用财力平均增幅两次控制、社会治安系数调整、案件数调整xl" xfId="874"/>
    <cellStyle name="好_云南省2008年中小学教师人数统计表 2" xfId="875"/>
    <cellStyle name="适中 2 3 2" xfId="876"/>
    <cellStyle name="强调文字颜色 3 2 2 2" xfId="877"/>
    <cellStyle name="差_2009年一般性转移支付标准工资_地方配套按人均增幅控制8.30一般预算平均增幅、人均可用财力平均增幅两次控制、社会治安系数调整、案件数调整xl 2" xfId="878"/>
    <cellStyle name="差_财政支出对上级的依赖程度 4" xfId="879"/>
    <cellStyle name="差_2009年一般性转移支付标准工资_地方配套按人均增幅控制8.31（调整结案率后）xl 2" xfId="880"/>
    <cellStyle name="差_2009年一般性转移支付标准工资_奖励补助测算5.22测试" xfId="881"/>
    <cellStyle name="差_2009年一般性转移支付标准工资_奖励补助测算5.22测试 2" xfId="882"/>
    <cellStyle name="差_2009年一般性转移支付标准工资_奖励补助测算5.23新" xfId="883"/>
    <cellStyle name="差_2009年一般性转移支付标准工资_奖励补助测算5.23新 2" xfId="884"/>
    <cellStyle name="好_11大理 2" xfId="885"/>
    <cellStyle name="差_云南省2008年中小学教师人数统计表" xfId="886"/>
    <cellStyle name="差_2009年一般性转移支付标准工资_奖励补助测算5.24冯铸" xfId="887"/>
    <cellStyle name="差_云南省2008年中小学教师人数统计表 2" xfId="888"/>
    <cellStyle name="差_2009年一般性转移支付标准工资_奖励补助测算5.24冯铸 2" xfId="889"/>
    <cellStyle name="差_2009年一般性转移支付标准工资_奖励补助测算7.23" xfId="890"/>
    <cellStyle name="差_2009年一般性转移支付标准工资_奖励补助测算7.23 2" xfId="891"/>
    <cellStyle name="差_2009年一般性转移支付标准工资_奖励补助测算7.25" xfId="892"/>
    <cellStyle name="差_2009年一般性转移支付标准工资_奖励补助测算7.25 (version 1) (version 1)" xfId="893"/>
    <cellStyle name="差_2009年一般性转移支付标准工资_奖励补助测算7.25 2" xfId="894"/>
    <cellStyle name="差_2009年一般性转移支付标准工资_奖励补助测算7.25 3" xfId="895"/>
    <cellStyle name="差_530629_2006年县级财政报表附表 2" xfId="896"/>
    <cellStyle name="差_5334_2006年迪庆县级财政报表附表" xfId="897"/>
    <cellStyle name="差_5334_2006年迪庆县级财政报表附表 2" xfId="898"/>
    <cellStyle name="强调文字颜色 3 2 3" xfId="899"/>
    <cellStyle name="适中 2 4" xfId="900"/>
    <cellStyle name="差_地方配套按人均增幅控制8.30xl" xfId="901"/>
    <cellStyle name="好_地方配套按人均增幅控制8.31（调整结案率后）xl" xfId="902"/>
    <cellStyle name="差_Book1" xfId="903"/>
    <cellStyle name="差_Book1_1" xfId="904"/>
    <cellStyle name="差_Book1_1 3 2" xfId="905"/>
    <cellStyle name="好_2009年一般性转移支付标准工资_不用软件计算9.1不考虑经费管理评价xl" xfId="906"/>
    <cellStyle name="差_Book1_2" xfId="907"/>
    <cellStyle name="好_Book1_1 2 2" xfId="908"/>
    <cellStyle name="差_Book1_4" xfId="909"/>
    <cellStyle name="差_Book1_县公司" xfId="910"/>
    <cellStyle name="差_Book1_县公司 2" xfId="911"/>
    <cellStyle name="汇总 2" xfId="912"/>
    <cellStyle name="差_Book2 2" xfId="913"/>
    <cellStyle name="差_M01-2(州市补助收入)" xfId="914"/>
    <cellStyle name="差_M01-2(州市补助收入) 2" xfId="915"/>
    <cellStyle name="差_M03" xfId="916"/>
    <cellStyle name="差_不用软件计算9.1不考虑经费管理评价xl" xfId="917"/>
    <cellStyle name="差_奖励补助测算7.25 2" xfId="918"/>
    <cellStyle name="差_财政供养人员" xfId="919"/>
    <cellStyle name="常规 11" xfId="920"/>
    <cellStyle name="差_财政供养人员 2" xfId="921"/>
    <cellStyle name="常规 11 2" xfId="922"/>
    <cellStyle name="差_财政支出对上级的依赖程度" xfId="923"/>
    <cellStyle name="常规_Sheet1" xfId="924"/>
    <cellStyle name="差_财政支出对上级的依赖程度 2" xfId="925"/>
    <cellStyle name="差_财政支出对上级的依赖程度 2 2" xfId="926"/>
    <cellStyle name="差_财政支出对上级的依赖程度 3" xfId="927"/>
    <cellStyle name="差_财政支出对上级的依赖程度 3 2" xfId="928"/>
    <cellStyle name="差_城建部门" xfId="929"/>
    <cellStyle name="差_城建部门 2" xfId="930"/>
    <cellStyle name="差_城建部门 2 2" xfId="931"/>
    <cellStyle name="差_城建部门 3" xfId="932"/>
    <cellStyle name="差_城建部门 3 2" xfId="933"/>
    <cellStyle name="差_地方配套按人均增幅控制8.31（调整结案率后）xl 2" xfId="934"/>
    <cellStyle name="差_第五部分(才淼、饶永宏）" xfId="935"/>
    <cellStyle name="差_第五部分(才淼、饶永宏） 2" xfId="936"/>
    <cellStyle name="差_第一部分：综合全 3" xfId="937"/>
    <cellStyle name="差_第一部分：综合全 3 2" xfId="938"/>
    <cellStyle name="好_2006年全省财力计算表（中央、决算）" xfId="939"/>
    <cellStyle name="差_第一部分：综合全 4" xfId="940"/>
    <cellStyle name="差_高中教师人数（教育厅1.6日提供）" xfId="941"/>
    <cellStyle name="差_汇总" xfId="942"/>
    <cellStyle name="差_汇总 2" xfId="943"/>
    <cellStyle name="差_汇总-县级财政报表附表 2" xfId="944"/>
    <cellStyle name="好_县公司" xfId="945"/>
    <cellStyle name="差_基础数据分析" xfId="946"/>
    <cellStyle name="差_检验表" xfId="947"/>
    <cellStyle name="差_检验表（调整后）" xfId="948"/>
    <cellStyle name="好_县级公安机关公用经费标准奖励测算方案（定稿）" xfId="949"/>
    <cellStyle name="差_检验表（调整后） 2" xfId="950"/>
    <cellStyle name="好_县级公安机关公用经费标准奖励测算方案（定稿） 2" xfId="951"/>
    <cellStyle name="差_检验表（调整后） 2 2" xfId="952"/>
    <cellStyle name="好_义务教育阶段教职工人数（教育厅提供最终） 2" xfId="953"/>
    <cellStyle name="差_检验表（调整后） 3" xfId="954"/>
    <cellStyle name="差_检验表（调整后） 4" xfId="955"/>
    <cellStyle name="差_建行 2" xfId="956"/>
    <cellStyle name="差_奖励补助测算7.23" xfId="957"/>
    <cellStyle name="差_奖励补助测算7.25 3" xfId="958"/>
    <cellStyle name="差_教师绩效工资测算表（离退休按各地上报数测算）2009年1月1日 3" xfId="959"/>
    <cellStyle name="差_教师绩效工资测算表（离退休按各地上报数测算）2009年1月1日 3 2" xfId="960"/>
    <cellStyle name="链接单元格 2" xfId="961"/>
    <cellStyle name="差_教育厅提供义务教育及高中教师人数（2009年1月6日） 2" xfId="962"/>
    <cellStyle name="差_历年教师人数" xfId="963"/>
    <cellStyle name="差_历年教师人数 2" xfId="964"/>
    <cellStyle name="差_历年教师人数 2 2" xfId="965"/>
    <cellStyle name="好_银行账户情况表_2010年12月" xfId="966"/>
    <cellStyle name="好_高中教师人数（教育厅1.6日提供）" xfId="967"/>
    <cellStyle name="好_~5676413" xfId="968"/>
    <cellStyle name="差_历年教师人数 4" xfId="969"/>
    <cellStyle name="差_丽江汇总" xfId="970"/>
    <cellStyle name="差_丽江汇总 4" xfId="971"/>
    <cellStyle name="差_贫困县涉农资金整合工作示范县统计表12月21日" xfId="972"/>
    <cellStyle name="差_三季度－表二 2" xfId="973"/>
    <cellStyle name="链接单元格 2 2" xfId="974"/>
    <cellStyle name="差_卫生部门" xfId="975"/>
    <cellStyle name="差_文体广播部门 2" xfId="976"/>
    <cellStyle name="差_文体广播部门 2 2" xfId="977"/>
    <cellStyle name="差_文体广播部门 3" xfId="978"/>
    <cellStyle name="差_下半年禁毒办案经费分配2544.3万元 2" xfId="979"/>
    <cellStyle name="差_下半年禁毒办案经费分配2544.3万元 2 2" xfId="980"/>
    <cellStyle name="未定义 2" xfId="981"/>
    <cellStyle name="差_下半年禁毒办案经费分配2544.3万元 3" xfId="982"/>
    <cellStyle name="未定义 2 2" xfId="983"/>
    <cellStyle name="差_下半年禁毒办案经费分配2544.3万元 3 2" xfId="984"/>
    <cellStyle name="未定义 3" xfId="985"/>
    <cellStyle name="差_下半年禁毒办案经费分配2544.3万元 4" xfId="986"/>
    <cellStyle name="好_2006年在职人员情况" xfId="987"/>
    <cellStyle name="差_下半年禁吸戒毒经费1000万元" xfId="988"/>
    <cellStyle name="差_县级基础数据 2" xfId="989"/>
    <cellStyle name="差_县级基础数据 2 2" xfId="990"/>
    <cellStyle name="差_县级基础数据 3" xfId="991"/>
    <cellStyle name="差_县级基础数据 3 2" xfId="992"/>
    <cellStyle name="差_县级基础数据 4" xfId="993"/>
    <cellStyle name="差_银行账户情况表_2010年12月 2" xfId="994"/>
    <cellStyle name="常规 2 5" xfId="995"/>
    <cellStyle name="差_云南农村义务教育统计表" xfId="996"/>
    <cellStyle name="常规 2 5 2" xfId="997"/>
    <cellStyle name="差_云南农村义务教育统计表 2" xfId="998"/>
    <cellStyle name="差_云南省2008年中小学教师人数统计表 2 2" xfId="999"/>
    <cellStyle name="差_云南省2008年中小学教师人数统计表 3" xfId="1000"/>
    <cellStyle name="差_云南省2008年中小学教师人数统计表 3 2" xfId="1001"/>
    <cellStyle name="差_云南省2008年中小学教师人数统计表 4" xfId="1002"/>
    <cellStyle name="差_云南省2008年转移支付测算——州市本级考核部分及政策性测算" xfId="1003"/>
    <cellStyle name="差_云南水利电力有限公司" xfId="1004"/>
    <cellStyle name="差_云南水利电力有限公司 2" xfId="1005"/>
    <cellStyle name="常规 13" xfId="1006"/>
    <cellStyle name="常规 13 2" xfId="1007"/>
    <cellStyle name="常规 14" xfId="1008"/>
    <cellStyle name="检查单元格 2 2 2" xfId="1009"/>
    <cellStyle name="常规 21" xfId="1010"/>
    <cellStyle name="常规 16" xfId="1011"/>
    <cellStyle name="常规 22" xfId="1012"/>
    <cellStyle name="常规 17" xfId="1013"/>
    <cellStyle name="常规 22 2" xfId="1014"/>
    <cellStyle name="常规 17 2" xfId="1015"/>
    <cellStyle name="常规 23" xfId="1016"/>
    <cellStyle name="常规 18" xfId="1017"/>
    <cellStyle name="常规 2 2_贫困县涉农资金整合工作示范县统计表12月21日" xfId="1018"/>
    <cellStyle name="常规 23 2" xfId="1019"/>
    <cellStyle name="常规 18 2" xfId="1020"/>
    <cellStyle name="常规 24" xfId="1021"/>
    <cellStyle name="常规 19" xfId="1022"/>
    <cellStyle name="常规 24 2" xfId="1023"/>
    <cellStyle name="常规 19 2" xfId="1024"/>
    <cellStyle name="常规 2" xfId="1025"/>
    <cellStyle name="常规 2 2 2" xfId="1026"/>
    <cellStyle name="常规 2 3" xfId="1027"/>
    <cellStyle name="常规 2 3 2" xfId="1028"/>
    <cellStyle name="常规 2 6" xfId="1029"/>
    <cellStyle name="常规 2 7" xfId="1030"/>
    <cellStyle name="输入 2" xfId="1031"/>
    <cellStyle name="常规 2 8" xfId="1032"/>
    <cellStyle name="常规 30" xfId="1033"/>
    <cellStyle name="常规 25" xfId="1034"/>
    <cellStyle name="常规 32 2" xfId="1035"/>
    <cellStyle name="常规 27 2" xfId="1036"/>
    <cellStyle name="常规 33" xfId="1037"/>
    <cellStyle name="常规 28" xfId="1038"/>
    <cellStyle name="常规 34" xfId="1039"/>
    <cellStyle name="常规 29" xfId="1040"/>
    <cellStyle name="常规 34 2" xfId="1041"/>
    <cellStyle name="常规 29 2" xfId="1042"/>
    <cellStyle name="常规 3" xfId="1043"/>
    <cellStyle name="常规 3 2" xfId="1044"/>
    <cellStyle name="常规 36" xfId="1045"/>
    <cellStyle name="常规 38" xfId="1046"/>
    <cellStyle name="常规 4" xfId="1047"/>
    <cellStyle name="常规 6 2" xfId="1048"/>
    <cellStyle name="常规 7" xfId="1049"/>
    <cellStyle name="常规 7 2" xfId="1050"/>
    <cellStyle name="好_00省级(定稿) 2" xfId="1051"/>
    <cellStyle name="好_第五部分(才淼、饶永宏） 2" xfId="1052"/>
    <cellStyle name="常规 8" xfId="1053"/>
    <cellStyle name="常规 9" xfId="1054"/>
    <cellStyle name="常规 9 2" xfId="1055"/>
    <cellStyle name="常规_副本西藏自治区贫困县统筹整合使用财政涉农资金情况统计表（模版）参考表" xfId="1056"/>
    <cellStyle name="常规_项目投入明细_8" xfId="1057"/>
    <cellStyle name="超级链接" xfId="1058"/>
    <cellStyle name="分级显示列_1_Book1" xfId="1059"/>
    <cellStyle name="好 2" xfId="1060"/>
    <cellStyle name="一般_SGV" xfId="1061"/>
    <cellStyle name="好 2 4" xfId="1062"/>
    <cellStyle name="好_~4190974" xfId="1063"/>
    <cellStyle name="好_2007年检察院案件数" xfId="1064"/>
    <cellStyle name="好_00省级(打印) 2" xfId="1065"/>
    <cellStyle name="好_00省级(定稿)" xfId="1066"/>
    <cellStyle name="好_03昭通 2" xfId="1067"/>
    <cellStyle name="好_0502通海县 2" xfId="1068"/>
    <cellStyle name="好_1003牟定县" xfId="1069"/>
    <cellStyle name="好_1003牟定县 2" xfId="1070"/>
    <cellStyle name="好_1110洱源县" xfId="1071"/>
    <cellStyle name="好_1110洱源县 2" xfId="1072"/>
    <cellStyle name="好_11大理" xfId="1073"/>
    <cellStyle name="好_2006年基础数据" xfId="1074"/>
    <cellStyle name="好_教师绩效工资测算表（离退休按各地上报数测算）2009年1月1日" xfId="1075"/>
    <cellStyle name="好_2006年基础数据 2" xfId="1076"/>
    <cellStyle name="好_2006年全省财力计算表（中央、决算） 2" xfId="1077"/>
    <cellStyle name="好_2006年水利统计指标统计表" xfId="1078"/>
    <cellStyle name="好_2006年水利统计指标统计表 2" xfId="1079"/>
    <cellStyle name="好_2007年可用财力" xfId="1080"/>
    <cellStyle name="㼿㼿㼿㼿㼿㼿" xfId="1081"/>
    <cellStyle name="好_2007年政法部门业务指标" xfId="1082"/>
    <cellStyle name="㼿㼿㼿㼿㼿㼿 2" xfId="1083"/>
    <cellStyle name="好_2007年政法部门业务指标 2" xfId="1084"/>
    <cellStyle name="好_2008年县级公安保障标准落实奖励经费分配测算" xfId="1085"/>
    <cellStyle name="好_2008年县级公安保障标准落实奖励经费分配测算 2" xfId="1086"/>
    <cellStyle name="好_2008年县级公安保障标准落实奖励经费分配测算 3" xfId="1087"/>
    <cellStyle name="好_2008年县级公安保障标准落实奖励经费分配测算 4" xfId="1088"/>
    <cellStyle name="好_检验表（调整后） 4" xfId="1089"/>
    <cellStyle name="好_2008云南省分县市中小学教职工统计表（教育厅提供）" xfId="1090"/>
    <cellStyle name="好_2008云南省分县市中小学教职工统计表（教育厅提供） 2" xfId="1091"/>
    <cellStyle name="好_2009年一般性转移支付标准工资" xfId="1092"/>
    <cellStyle name="链接单元格 2 3" xfId="1093"/>
    <cellStyle name="好_2009年一般性转移支付标准工资 2" xfId="1094"/>
    <cellStyle name="好_2009年一般性转移支付标准工资_地方配套按人均增幅控制8.30xl" xfId="1095"/>
    <cellStyle name="好_2009年一般性转移支付标准工资_地方配套按人均增幅控制8.30xl 2" xfId="1096"/>
    <cellStyle name="好_2009年一般性转移支付标准工资_地方配套按人均增幅控制8.30一般预算平均增幅、人均可用财力平均增幅两次控制、社会治安系数调整、案件数调整xl" xfId="1097"/>
    <cellStyle name="好_2009年一般性转移支付标准工资_地方配套按人均增幅控制8.30一般预算平均增幅、人均可用财力平均增幅两次控制、社会治安系数调整、案件数调整xl 2" xfId="1098"/>
    <cellStyle name="好_2009年一般性转移支付标准工资_奖励补助测算5.22测试" xfId="1099"/>
    <cellStyle name="好_Book1_3 2" xfId="1100"/>
    <cellStyle name="好_城建部门 2 2" xfId="1101"/>
    <cellStyle name="好_2009年一般性转移支付标准工资_奖励补助测算5.23新" xfId="1102"/>
    <cellStyle name="好_2009年一般性转移支付标准工资_奖励补助测算5.24冯铸 2" xfId="1103"/>
    <cellStyle name="好_2009年一般性转移支付标准工资_奖励补助测算7.23" xfId="1104"/>
    <cellStyle name="好_2009年一般性转移支付标准工资_奖励补助测算7.23 2" xfId="1105"/>
    <cellStyle name="好_2009年一般性转移支付标准工资_奖励补助测算7.25" xfId="1106"/>
    <cellStyle name="好_2009年一般性转移支付标准工资_奖励补助测算7.25 (version 1) (version 1)" xfId="1107"/>
    <cellStyle name="好_2009年一般性转移支付标准工资_奖励补助测算7.25 2" xfId="1108"/>
    <cellStyle name="好_2009年一般性转移支付标准工资_奖励补助测算7.25 3" xfId="1109"/>
    <cellStyle name="好_530623_2006年县级财政报表附表" xfId="1110"/>
    <cellStyle name="好_530623_2006年县级财政报表附表 2" xfId="1111"/>
    <cellStyle name="好_530629_2006年县级财政报表附表" xfId="1112"/>
    <cellStyle name="好_530629_2006年县级财政报表附表 2" xfId="1113"/>
    <cellStyle name="好_5334_2006年迪庆县级财政报表附表" xfId="1114"/>
    <cellStyle name="好_5334_2006年迪庆县级财政报表附表 2" xfId="1115"/>
    <cellStyle name="好_Book1" xfId="1116"/>
    <cellStyle name="好_Book1 2" xfId="1117"/>
    <cellStyle name="好_贫困县涉农资金整合工作示范县统计表12月21日 2" xfId="1118"/>
    <cellStyle name="好_Book1_1 2" xfId="1119"/>
    <cellStyle name="好_Book1_1 3" xfId="1120"/>
    <cellStyle name="好_Book1_1 3 2" xfId="1121"/>
    <cellStyle name="解释性文本 2 2 2" xfId="1122"/>
    <cellStyle name="好_Book1_2" xfId="1123"/>
    <cellStyle name="好_Book1_3" xfId="1124"/>
    <cellStyle name="好_城建部门 2" xfId="1125"/>
    <cellStyle name="好_Book1_银行账户情况表_2010年12月" xfId="1126"/>
    <cellStyle name="好_Book2" xfId="1127"/>
    <cellStyle name="强调文字颜色 6 2" xfId="1128"/>
    <cellStyle name="好_Book2 2" xfId="1129"/>
    <cellStyle name="强调文字颜色 6 2 2" xfId="1130"/>
    <cellStyle name="好_M01-2(州市补助收入) 2" xfId="1131"/>
    <cellStyle name="好_M03 2" xfId="1132"/>
    <cellStyle name="好_不用软件计算9.1不考虑经费管理评价xl" xfId="1133"/>
    <cellStyle name="好_不用软件计算9.1不考虑经费管理评价xl 2" xfId="1134"/>
    <cellStyle name="好_财政供养人员" xfId="1135"/>
    <cellStyle name="好_财政供养人员 2" xfId="1136"/>
    <cellStyle name="好_财政支出对上级的依赖程度" xfId="1137"/>
    <cellStyle name="好_财政支出对上级的依赖程度 4" xfId="1138"/>
    <cellStyle name="好_城建部门" xfId="1139"/>
    <cellStyle name="好_地方配套按人均增幅控制8.30xl" xfId="1140"/>
    <cellStyle name="好_地方配套按人均增幅控制8.30xl 2" xfId="1141"/>
    <cellStyle name="好_第五部分(才淼、饶永宏）" xfId="1142"/>
    <cellStyle name="好_第一部分：综合全 2 2" xfId="1143"/>
    <cellStyle name="好_第一部分：综合全 3" xfId="1144"/>
    <cellStyle name="好_第一部分：综合全 4" xfId="1145"/>
    <cellStyle name="好_汇总" xfId="1146"/>
    <cellStyle name="好_汇总 2" xfId="1147"/>
    <cellStyle name="好_汇总-县级财政报表附表" xfId="1148"/>
    <cellStyle name="好_基础数据分析 2" xfId="1149"/>
    <cellStyle name="好_检验表（调整后）" xfId="1150"/>
    <cellStyle name="好_检验表（调整后） 2" xfId="1151"/>
    <cellStyle name="好_检验表（调整后） 2 2" xfId="1152"/>
    <cellStyle name="好_检验表（调整后） 3" xfId="1153"/>
    <cellStyle name="好_检验表（调整后） 3 2" xfId="1154"/>
    <cellStyle name="强调文字颜色 5 2 2 2" xfId="1155"/>
    <cellStyle name="好_建行 2" xfId="1156"/>
    <cellStyle name="好_奖励补助测算5.22测试" xfId="1157"/>
    <cellStyle name="好_奖励补助测算5.22测试 2" xfId="1158"/>
    <cellStyle name="好_奖励补助测算5.24冯铸" xfId="1159"/>
    <cellStyle name="好_奖励补助测算5.24冯铸 2" xfId="1160"/>
    <cellStyle name="好_奖励补助测算7.23" xfId="1161"/>
    <cellStyle name="好_奖励补助测算7.23 2" xfId="1162"/>
    <cellStyle name="好_奖励补助测算7.25 (version 1) (version 1)" xfId="1163"/>
    <cellStyle name="好_奖励补助测算7.25 (version 1) (version 1) 2" xfId="1164"/>
    <cellStyle name="好_奖励补助测算7.25 3" xfId="1165"/>
    <cellStyle name="貨幣 [0]_SGV" xfId="1166"/>
    <cellStyle name="好_教师绩效工资测算表（离退休按各地上报数测算）2009年1月1日 2" xfId="1167"/>
    <cellStyle name="好_教师绩效工资测算表（离退休按各地上报数测算）2009年1月1日 2 2" xfId="1168"/>
    <cellStyle name="好_教师绩效工资测算表（离退休按各地上报数测算）2009年1月1日 4" xfId="1169"/>
    <cellStyle name="好_教育厅提供义务教育及高中教师人数（2009年1月6日）" xfId="1170"/>
    <cellStyle name="好_教育厅提供义务教育及高中教师人数（2009年1月6日） 2" xfId="1171"/>
    <cellStyle name="好_丽江汇总" xfId="1172"/>
    <cellStyle name="好_丽江汇总 2" xfId="1173"/>
    <cellStyle name="好_丽江汇总 2 2" xfId="1174"/>
    <cellStyle name="好_丽江汇总 3" xfId="1175"/>
    <cellStyle name="好_丽江汇总 3 2" xfId="1176"/>
    <cellStyle name="好_丽江汇总 4" xfId="1177"/>
    <cellStyle name="好_三季度－表二" xfId="1178"/>
    <cellStyle name="好_三季度－表二 2" xfId="1179"/>
    <cellStyle name="好_卫生部门" xfId="1180"/>
    <cellStyle name="好_卫生部门 2" xfId="1181"/>
    <cellStyle name="好_文体广播部门" xfId="1182"/>
    <cellStyle name="好_文体广播部门 2" xfId="1183"/>
    <cellStyle name="好_云南农村义务教育统计表" xfId="1184"/>
    <cellStyle name="好_文体广播部门 2 2" xfId="1185"/>
    <cellStyle name="好_文体广播部门 3" xfId="1186"/>
    <cellStyle name="好_文体广播部门 3 2" xfId="1187"/>
    <cellStyle name="好_文体广播部门 4" xfId="1188"/>
    <cellStyle name="好_下半年禁吸戒毒经费1000万元" xfId="1189"/>
    <cellStyle name="好_下半年禁吸戒毒经费1000万元 2" xfId="1190"/>
    <cellStyle name="好_县级基础数据" xfId="1191"/>
    <cellStyle name="好_县级基础数据 2 2" xfId="1192"/>
    <cellStyle name="好_县级基础数据 3" xfId="1193"/>
    <cellStyle name="好_县级基础数据 3 2" xfId="1194"/>
    <cellStyle name="烹拳_ +Foil &amp; -FOIL &amp; PAPER" xfId="1195"/>
    <cellStyle name="好_县级基础数据 4" xfId="1196"/>
    <cellStyle name="好_义务教育阶段教职工人数（教育厅提供最终）" xfId="1197"/>
    <cellStyle name="好_云南省2008年中小学教师人数统计表 2 2" xfId="1198"/>
    <cellStyle name="好_云南省2008年中小学教师人数统计表 3 2" xfId="1199"/>
    <cellStyle name="好_云南省2008年中小学教师人数统计表 4" xfId="1200"/>
    <cellStyle name="好_云南省2008年中小学教职工情况（教育厅提供20090101加工整理）" xfId="1201"/>
    <cellStyle name="好_云南省2008年中小学教职工情况（教育厅提供20090101加工整理） 2" xfId="1202"/>
    <cellStyle name="好_云南省2008年转移支付测算——州市本级考核部分及政策性测算" xfId="1203"/>
    <cellStyle name="好_云南省2008年转移支付测算——州市本级考核部分及政策性测算 2" xfId="1204"/>
    <cellStyle name="好_云南水利电力有限公司" xfId="1205"/>
    <cellStyle name="好_云南水利电力有限公司 2" xfId="1206"/>
    <cellStyle name="好_指标四" xfId="1207"/>
    <cellStyle name="好_指标四 2" xfId="1208"/>
    <cellStyle name="好_指标五 2 2" xfId="1209"/>
    <cellStyle name="货币 2 2 2" xfId="1210"/>
    <cellStyle name="好_指标五 3" xfId="1211"/>
    <cellStyle name="货币 2 3" xfId="1212"/>
    <cellStyle name="好_指标五 3 2" xfId="1213"/>
    <cellStyle name="好_指标五 4" xfId="1214"/>
    <cellStyle name="后继超级链接" xfId="1215"/>
    <cellStyle name="后继超级链接 2" xfId="1216"/>
    <cellStyle name="后继超链接" xfId="1217"/>
    <cellStyle name="后继超链接 2" xfId="1218"/>
    <cellStyle name="汇总 2 2" xfId="1219"/>
    <cellStyle name="汇总 2 2 2" xfId="1220"/>
    <cellStyle name="检查单元格 2" xfId="1221"/>
    <cellStyle name="汇总 2 3" xfId="1222"/>
    <cellStyle name="检查单元格 2 2" xfId="1223"/>
    <cellStyle name="汇总 2 3 2" xfId="1224"/>
    <cellStyle name="汇总 2 4" xfId="1225"/>
    <cellStyle name="计算 2" xfId="1226"/>
    <cellStyle name="计算 2 2" xfId="1227"/>
    <cellStyle name="计算 2 2 2" xfId="1228"/>
    <cellStyle name="计算 2 3 2" xfId="1229"/>
    <cellStyle name="计算 2 4" xfId="1230"/>
    <cellStyle name="警告文本 2 3 2" xfId="1231"/>
    <cellStyle name="检查单元格 2 3" xfId="1232"/>
    <cellStyle name="检查单元格 2 3 2" xfId="1233"/>
    <cellStyle name="解释性文本 2" xfId="1234"/>
    <cellStyle name="解释性文本 2 2" xfId="1235"/>
    <cellStyle name="解释性文本 2 3" xfId="1236"/>
    <cellStyle name="解释性文本 2 3 2" xfId="1237"/>
    <cellStyle name="解释性文本 2 4" xfId="1238"/>
    <cellStyle name="借出原因" xfId="1239"/>
    <cellStyle name="警告文本 2 2 2" xfId="1240"/>
    <cellStyle name="警告文本 2 3" xfId="1241"/>
    <cellStyle name="警告文本 2 4" xfId="1242"/>
    <cellStyle name="链接单元格 2 3 2" xfId="1243"/>
    <cellStyle name="链接单元格 2 4" xfId="1244"/>
    <cellStyle name="霓付 [0]_ +Foil &amp; -FOIL &amp; PAPER" xfId="1245"/>
    <cellStyle name="霓付_ +Foil &amp; -FOIL &amp; PAPER" xfId="1246"/>
    <cellStyle name="烹拳 [0]_ +Foil &amp; -FOIL &amp; PAPER" xfId="1247"/>
    <cellStyle name="普通_ 白土" xfId="1248"/>
    <cellStyle name="千位[0]_ 方正PC" xfId="1249"/>
    <cellStyle name="千位_ 方正PC" xfId="1250"/>
    <cellStyle name="千位分隔 2" xfId="1251"/>
    <cellStyle name="千位分隔 2 2" xfId="1252"/>
    <cellStyle name="千位分隔[0] 2 2" xfId="1253"/>
    <cellStyle name="输入 2 4" xfId="1254"/>
    <cellStyle name="钎霖_4岿角利" xfId="1255"/>
    <cellStyle name="强调 1" xfId="1256"/>
    <cellStyle name="强调 1 2" xfId="1257"/>
    <cellStyle name="强调 2" xfId="1258"/>
    <cellStyle name="强调文字颜色 1 2" xfId="1259"/>
    <cellStyle name="强调文字颜色 1 2 2" xfId="1260"/>
    <cellStyle name="强调文字颜色 1 2 3" xfId="1261"/>
    <cellStyle name="强调文字颜色 1 2 3 2" xfId="1262"/>
    <cellStyle name="强调文字颜色 1 2 4" xfId="1263"/>
    <cellStyle name="强调文字颜色 2 2" xfId="1264"/>
    <cellStyle name="强调文字颜色 3 2" xfId="1265"/>
    <cellStyle name="强调文字颜色 3 2 4" xfId="1266"/>
    <cellStyle name="强调文字颜色 4 2 2 2" xfId="1267"/>
    <cellStyle name="强调文字颜色 4 2 3" xfId="1268"/>
    <cellStyle name="强调文字颜色 4 2 3 2" xfId="1269"/>
    <cellStyle name="强调文字颜色 4 2 4" xfId="1270"/>
    <cellStyle name="强调文字颜色 5 2" xfId="1271"/>
    <cellStyle name="强调文字颜色 5 2 3 2" xfId="1272"/>
    <cellStyle name="强调文字颜色 5 2 4" xfId="1273"/>
    <cellStyle name="强调文字颜色 6 2 2 2" xfId="1274"/>
    <cellStyle name="强调文字颜色 6 2 3" xfId="1275"/>
    <cellStyle name="强调文字颜色 6 2 3 2" xfId="1276"/>
    <cellStyle name="强调文字颜色 6 2 4" xfId="1277"/>
    <cellStyle name="适中 2" xfId="1278"/>
    <cellStyle name="适中 2 2" xfId="1279"/>
    <cellStyle name="适中 2 2 2" xfId="1280"/>
    <cellStyle name="输出 2" xfId="1281"/>
    <cellStyle name="输出 2 2" xfId="1282"/>
    <cellStyle name="输出 2 2 2" xfId="1283"/>
    <cellStyle name="输出 2 3 2" xfId="1284"/>
    <cellStyle name="输出 2 4" xfId="1285"/>
    <cellStyle name="输入 2 2 2" xfId="1286"/>
    <cellStyle name="输入 2 3" xfId="1287"/>
    <cellStyle name="输入 2 3 2" xfId="1288"/>
    <cellStyle name="数量" xfId="1289"/>
    <cellStyle name="数字" xfId="1290"/>
    <cellStyle name="数字 2" xfId="1291"/>
    <cellStyle name="㼿㼿㼿㼿㼿㼿㼿㼿㼿㼿㼿? 2" xfId="1292"/>
    <cellStyle name="未定义" xfId="1293"/>
    <cellStyle name="小数" xfId="1294"/>
    <cellStyle name="小数 2" xfId="1295"/>
    <cellStyle name="样式 1" xfId="1296"/>
    <cellStyle name="昗弨_Pacific Region P&amp;L" xfId="1297"/>
    <cellStyle name="寘嬫愗傝 [0.00]_Region Orders (2)" xfId="1298"/>
    <cellStyle name="寘嬫愗傝_Region Orders (2)" xfId="1299"/>
    <cellStyle name="注释 2" xfId="1300"/>
    <cellStyle name="콤마 [0]_BOILER-CO1" xfId="1301"/>
    <cellStyle name="통화 [0]_BOILER-CO1" xfId="1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400050</xdr:colOff>
      <xdr:row>4</xdr:row>
      <xdr:rowOff>542925</xdr:rowOff>
    </xdr:from>
    <xdr:to>
      <xdr:col>15</xdr:col>
      <xdr:colOff>523875</xdr:colOff>
      <xdr:row>5</xdr:row>
      <xdr:rowOff>0</xdr:rowOff>
    </xdr:to>
    <xdr:sp>
      <xdr:nvSpPr>
        <xdr:cNvPr id="1" name="Line 841"/>
        <xdr:cNvSpPr>
          <a:spLocks/>
        </xdr:cNvSpPr>
      </xdr:nvSpPr>
      <xdr:spPr>
        <a:xfrm>
          <a:off x="12353925" y="2533650"/>
          <a:ext cx="1238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2" name="Line 842"/>
        <xdr:cNvSpPr>
          <a:spLocks/>
        </xdr:cNvSpPr>
      </xdr:nvSpPr>
      <xdr:spPr>
        <a:xfrm>
          <a:off x="13439775" y="25336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400050</xdr:colOff>
      <xdr:row>4</xdr:row>
      <xdr:rowOff>542925</xdr:rowOff>
    </xdr:from>
    <xdr:to>
      <xdr:col>15</xdr:col>
      <xdr:colOff>523875</xdr:colOff>
      <xdr:row>5</xdr:row>
      <xdr:rowOff>0</xdr:rowOff>
    </xdr:to>
    <xdr:sp>
      <xdr:nvSpPr>
        <xdr:cNvPr id="3" name="Line 843"/>
        <xdr:cNvSpPr>
          <a:spLocks/>
        </xdr:cNvSpPr>
      </xdr:nvSpPr>
      <xdr:spPr>
        <a:xfrm>
          <a:off x="12353925" y="2533650"/>
          <a:ext cx="1238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4" name="Line 844"/>
        <xdr:cNvSpPr>
          <a:spLocks/>
        </xdr:cNvSpPr>
      </xdr:nvSpPr>
      <xdr:spPr>
        <a:xfrm>
          <a:off x="13439775" y="25336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15"/>
  <sheetViews>
    <sheetView view="pageBreakPreview" zoomScaleSheetLayoutView="100" workbookViewId="0" topLeftCell="A1">
      <selection activeCell="A1" sqref="A1"/>
    </sheetView>
  </sheetViews>
  <sheetFormatPr defaultColWidth="9.00390625" defaultRowHeight="14.25"/>
  <cols>
    <col min="1" max="1" width="8.50390625" style="96" customWidth="1"/>
    <col min="2" max="2" width="6.25390625" style="97" customWidth="1"/>
    <col min="3" max="3" width="16.25390625" style="96" customWidth="1"/>
    <col min="4" max="4" width="6.75390625" style="96" customWidth="1"/>
    <col min="5" max="5" width="26.125" style="96" customWidth="1"/>
    <col min="6" max="6" width="11.75390625" style="98" customWidth="1"/>
    <col min="7" max="8" width="12.375" style="98" customWidth="1"/>
    <col min="9" max="9" width="9.375" style="98" customWidth="1"/>
  </cols>
  <sheetData>
    <row r="1" spans="1:9" ht="20.25">
      <c r="A1" s="99" t="s">
        <v>0</v>
      </c>
      <c r="B1" s="100"/>
      <c r="C1" s="101"/>
      <c r="D1" s="101"/>
      <c r="E1" s="101"/>
      <c r="F1" s="102"/>
      <c r="G1" s="102"/>
      <c r="H1" s="102"/>
      <c r="I1" s="102"/>
    </row>
    <row r="2" spans="1:9" ht="24">
      <c r="A2" s="103" t="s">
        <v>1</v>
      </c>
      <c r="B2" s="103"/>
      <c r="C2" s="103"/>
      <c r="D2" s="103"/>
      <c r="E2" s="103"/>
      <c r="F2" s="103"/>
      <c r="G2" s="103"/>
      <c r="H2" s="103"/>
      <c r="I2" s="103"/>
    </row>
    <row r="3" spans="1:9" ht="21.75">
      <c r="A3" s="104"/>
      <c r="B3" s="104"/>
      <c r="C3" s="104"/>
      <c r="D3" s="104"/>
      <c r="E3" s="104"/>
      <c r="F3" s="104"/>
      <c r="G3" s="104"/>
      <c r="H3" s="104"/>
      <c r="I3" s="141" t="s">
        <v>2</v>
      </c>
    </row>
    <row r="4" spans="1:9" ht="15">
      <c r="A4" s="105" t="s">
        <v>3</v>
      </c>
      <c r="B4" s="106" t="s">
        <v>4</v>
      </c>
      <c r="C4" s="106"/>
      <c r="D4" s="106"/>
      <c r="E4" s="106"/>
      <c r="F4" s="107" t="s">
        <v>5</v>
      </c>
      <c r="G4" s="107" t="s">
        <v>6</v>
      </c>
      <c r="H4" s="107" t="s">
        <v>7</v>
      </c>
      <c r="I4" s="107" t="s">
        <v>8</v>
      </c>
    </row>
    <row r="5" spans="1:9" ht="30.75">
      <c r="A5" s="105"/>
      <c r="B5" s="106"/>
      <c r="C5" s="106"/>
      <c r="D5" s="106"/>
      <c r="E5" s="106"/>
      <c r="F5" s="107"/>
      <c r="G5" s="107" t="s">
        <v>9</v>
      </c>
      <c r="H5" s="107"/>
      <c r="I5" s="107"/>
    </row>
    <row r="6" spans="1:9" ht="15">
      <c r="A6" s="108" t="s">
        <v>10</v>
      </c>
      <c r="B6" s="108"/>
      <c r="C6" s="108"/>
      <c r="D6" s="108"/>
      <c r="E6" s="108"/>
      <c r="F6" s="109">
        <f>F7</f>
        <v>4868.53</v>
      </c>
      <c r="G6" s="109">
        <f>G7</f>
        <v>4868.53</v>
      </c>
      <c r="H6" s="109">
        <f>H7</f>
        <v>4868.53</v>
      </c>
      <c r="I6" s="109"/>
    </row>
    <row r="7" spans="1:9" ht="15">
      <c r="A7" s="108" t="s">
        <v>9</v>
      </c>
      <c r="B7" s="108"/>
      <c r="C7" s="108"/>
      <c r="D7" s="108"/>
      <c r="E7" s="108"/>
      <c r="F7" s="109">
        <f>F8</f>
        <v>4868.53</v>
      </c>
      <c r="G7" s="109">
        <f>G8</f>
        <v>4868.53</v>
      </c>
      <c r="H7" s="109">
        <f>H8</f>
        <v>4868.53</v>
      </c>
      <c r="I7" s="109"/>
    </row>
    <row r="8" spans="1:9" ht="15">
      <c r="A8" s="110" t="s">
        <v>11</v>
      </c>
      <c r="B8" s="110"/>
      <c r="C8" s="110"/>
      <c r="D8" s="110"/>
      <c r="E8" s="110"/>
      <c r="F8" s="111">
        <f>F9</f>
        <v>4868.53</v>
      </c>
      <c r="G8" s="111">
        <f>G9</f>
        <v>4868.53</v>
      </c>
      <c r="H8" s="111">
        <f>H9</f>
        <v>4868.53</v>
      </c>
      <c r="I8" s="111"/>
    </row>
    <row r="9" spans="1:9" ht="15">
      <c r="A9" s="112" t="s">
        <v>12</v>
      </c>
      <c r="B9" s="112"/>
      <c r="C9" s="112"/>
      <c r="D9" s="112"/>
      <c r="E9" s="112"/>
      <c r="F9" s="109">
        <f>F10+F35</f>
        <v>4868.53</v>
      </c>
      <c r="G9" s="109">
        <f>G10+G35</f>
        <v>4868.53</v>
      </c>
      <c r="H9" s="109">
        <f>H10+H35</f>
        <v>4868.53</v>
      </c>
      <c r="I9" s="109"/>
    </row>
    <row r="10" spans="1:9" ht="15">
      <c r="A10" s="113">
        <v>1</v>
      </c>
      <c r="B10" s="114" t="s">
        <v>13</v>
      </c>
      <c r="C10" s="114"/>
      <c r="D10" s="114"/>
      <c r="E10" s="114"/>
      <c r="F10" s="115">
        <f>F11+F12+F13</f>
        <v>4793.53</v>
      </c>
      <c r="G10" s="115">
        <f>G11+G12+G13</f>
        <v>4793.53</v>
      </c>
      <c r="H10" s="115">
        <f>H11+H12+H13</f>
        <v>4793.53</v>
      </c>
      <c r="I10" s="142"/>
    </row>
    <row r="11" spans="1:9" ht="15">
      <c r="A11" s="113"/>
      <c r="B11" s="116" t="s">
        <v>14</v>
      </c>
      <c r="C11" s="116"/>
      <c r="D11" s="116"/>
      <c r="E11" s="116"/>
      <c r="F11" s="115">
        <v>4123.04</v>
      </c>
      <c r="G11" s="115">
        <f>F11</f>
        <v>4123.04</v>
      </c>
      <c r="H11" s="115">
        <f>G11</f>
        <v>4123.04</v>
      </c>
      <c r="I11" s="115"/>
    </row>
    <row r="12" spans="1:9" ht="15">
      <c r="A12" s="113"/>
      <c r="B12" s="116" t="s">
        <v>15</v>
      </c>
      <c r="C12" s="116"/>
      <c r="D12" s="116"/>
      <c r="E12" s="116"/>
      <c r="F12" s="115">
        <v>490.49</v>
      </c>
      <c r="G12" s="115">
        <v>490.49</v>
      </c>
      <c r="H12" s="115">
        <v>490.49</v>
      </c>
      <c r="I12" s="115"/>
    </row>
    <row r="13" spans="1:9" ht="15">
      <c r="A13" s="113"/>
      <c r="B13" s="116" t="s">
        <v>16</v>
      </c>
      <c r="C13" s="116"/>
      <c r="D13" s="116"/>
      <c r="E13" s="116"/>
      <c r="F13" s="115">
        <v>180</v>
      </c>
      <c r="G13" s="115">
        <v>180</v>
      </c>
      <c r="H13" s="115">
        <v>180</v>
      </c>
      <c r="I13" s="115"/>
    </row>
    <row r="14" spans="1:9" ht="15">
      <c r="A14" s="113"/>
      <c r="B14" s="116" t="s">
        <v>17</v>
      </c>
      <c r="C14" s="116"/>
      <c r="D14" s="116"/>
      <c r="E14" s="116"/>
      <c r="F14" s="115"/>
      <c r="G14" s="115"/>
      <c r="H14" s="115"/>
      <c r="I14" s="115"/>
    </row>
    <row r="15" spans="1:9" ht="15">
      <c r="A15" s="113"/>
      <c r="B15" s="116" t="s">
        <v>17</v>
      </c>
      <c r="C15" s="116"/>
      <c r="D15" s="116"/>
      <c r="E15" s="116"/>
      <c r="F15" s="115"/>
      <c r="G15" s="115"/>
      <c r="H15" s="115"/>
      <c r="I15" s="115"/>
    </row>
    <row r="16" spans="1:9" ht="15">
      <c r="A16" s="113"/>
      <c r="B16" s="116" t="s">
        <v>18</v>
      </c>
      <c r="C16" s="116"/>
      <c r="D16" s="116"/>
      <c r="E16" s="116"/>
      <c r="F16" s="115"/>
      <c r="G16" s="115"/>
      <c r="H16" s="115"/>
      <c r="I16" s="115"/>
    </row>
    <row r="17" spans="1:9" ht="15">
      <c r="A17" s="113"/>
      <c r="B17" s="116" t="s">
        <v>18</v>
      </c>
      <c r="C17" s="116"/>
      <c r="D17" s="116"/>
      <c r="E17" s="116"/>
      <c r="F17" s="115"/>
      <c r="G17" s="115"/>
      <c r="H17" s="115"/>
      <c r="I17" s="115"/>
    </row>
    <row r="18" spans="1:9" ht="15">
      <c r="A18" s="117">
        <v>2</v>
      </c>
      <c r="B18" s="118" t="s">
        <v>19</v>
      </c>
      <c r="C18" s="118"/>
      <c r="D18" s="118"/>
      <c r="E18" s="118"/>
      <c r="F18" s="119"/>
      <c r="G18" s="115"/>
      <c r="H18" s="119"/>
      <c r="I18" s="115"/>
    </row>
    <row r="19" spans="1:9" ht="15">
      <c r="A19" s="120"/>
      <c r="B19" s="121" t="s">
        <v>20</v>
      </c>
      <c r="C19" s="122"/>
      <c r="D19" s="122"/>
      <c r="E19" s="123"/>
      <c r="F19" s="115"/>
      <c r="G19" s="115"/>
      <c r="H19" s="115"/>
      <c r="I19" s="115"/>
    </row>
    <row r="20" spans="1:9" ht="15">
      <c r="A20" s="124">
        <v>3</v>
      </c>
      <c r="B20" s="125" t="s">
        <v>21</v>
      </c>
      <c r="C20" s="118" t="s">
        <v>22</v>
      </c>
      <c r="D20" s="118"/>
      <c r="E20" s="118"/>
      <c r="F20" s="126"/>
      <c r="G20" s="115"/>
      <c r="H20" s="126"/>
      <c r="I20" s="115"/>
    </row>
    <row r="21" spans="1:9" ht="15">
      <c r="A21" s="124"/>
      <c r="B21" s="127"/>
      <c r="C21" s="128" t="s">
        <v>23</v>
      </c>
      <c r="D21" s="118" t="s">
        <v>24</v>
      </c>
      <c r="E21" s="118"/>
      <c r="F21" s="115"/>
      <c r="G21" s="115"/>
      <c r="H21" s="115"/>
      <c r="I21" s="115"/>
    </row>
    <row r="22" spans="1:9" ht="15">
      <c r="A22" s="124"/>
      <c r="B22" s="127"/>
      <c r="C22" s="128"/>
      <c r="D22" s="118" t="s">
        <v>25</v>
      </c>
      <c r="E22" s="118"/>
      <c r="F22" s="115"/>
      <c r="G22" s="115"/>
      <c r="H22" s="115"/>
      <c r="I22" s="115"/>
    </row>
    <row r="23" spans="1:9" ht="15">
      <c r="A23" s="124"/>
      <c r="B23" s="127"/>
      <c r="C23" s="128"/>
      <c r="D23" s="118" t="s">
        <v>26</v>
      </c>
      <c r="E23" s="118"/>
      <c r="F23" s="115"/>
      <c r="G23" s="115"/>
      <c r="H23" s="115"/>
      <c r="I23" s="115"/>
    </row>
    <row r="24" spans="1:9" ht="15">
      <c r="A24" s="124"/>
      <c r="B24" s="127"/>
      <c r="C24" s="128"/>
      <c r="D24" s="118" t="s">
        <v>27</v>
      </c>
      <c r="E24" s="118"/>
      <c r="F24" s="115"/>
      <c r="G24" s="115"/>
      <c r="H24" s="115"/>
      <c r="I24" s="115"/>
    </row>
    <row r="25" spans="1:9" ht="15">
      <c r="A25" s="124"/>
      <c r="B25" s="127"/>
      <c r="C25" s="128"/>
      <c r="D25" s="118" t="s">
        <v>28</v>
      </c>
      <c r="E25" s="118"/>
      <c r="F25" s="115"/>
      <c r="G25" s="115"/>
      <c r="H25" s="115"/>
      <c r="I25" s="115"/>
    </row>
    <row r="26" spans="1:9" ht="15">
      <c r="A26" s="124"/>
      <c r="B26" s="127"/>
      <c r="C26" s="128"/>
      <c r="D26" s="121" t="s">
        <v>29</v>
      </c>
      <c r="E26" s="123"/>
      <c r="F26" s="115"/>
      <c r="G26" s="115"/>
      <c r="H26" s="115"/>
      <c r="I26" s="115"/>
    </row>
    <row r="27" spans="1:9" ht="15">
      <c r="A27" s="124"/>
      <c r="B27" s="127"/>
      <c r="C27" s="128"/>
      <c r="D27" s="121" t="s">
        <v>30</v>
      </c>
      <c r="E27" s="123"/>
      <c r="F27" s="115"/>
      <c r="G27" s="115"/>
      <c r="H27" s="115"/>
      <c r="I27" s="115"/>
    </row>
    <row r="28" spans="1:9" ht="15">
      <c r="A28" s="124"/>
      <c r="B28" s="127"/>
      <c r="C28" s="128"/>
      <c r="D28" s="121" t="s">
        <v>31</v>
      </c>
      <c r="E28" s="123"/>
      <c r="F28" s="115"/>
      <c r="G28" s="115"/>
      <c r="H28" s="115"/>
      <c r="I28" s="115"/>
    </row>
    <row r="29" spans="1:9" ht="15">
      <c r="A29" s="124"/>
      <c r="B29" s="127"/>
      <c r="C29" s="128"/>
      <c r="D29" s="118" t="s">
        <v>32</v>
      </c>
      <c r="E29" s="118"/>
      <c r="F29" s="115"/>
      <c r="G29" s="115"/>
      <c r="H29" s="115"/>
      <c r="I29" s="115"/>
    </row>
    <row r="30" spans="1:9" ht="15">
      <c r="A30" s="124"/>
      <c r="B30" s="127"/>
      <c r="C30" s="118" t="s">
        <v>33</v>
      </c>
      <c r="D30" s="118"/>
      <c r="E30" s="118"/>
      <c r="F30" s="115"/>
      <c r="G30" s="115"/>
      <c r="H30" s="115"/>
      <c r="I30" s="115"/>
    </row>
    <row r="31" spans="1:9" ht="15">
      <c r="A31" s="120"/>
      <c r="B31" s="129"/>
      <c r="C31" s="121" t="s">
        <v>20</v>
      </c>
      <c r="D31" s="122"/>
      <c r="E31" s="123"/>
      <c r="F31" s="115"/>
      <c r="G31" s="115"/>
      <c r="H31" s="115"/>
      <c r="I31" s="115"/>
    </row>
    <row r="32" spans="1:9" ht="15">
      <c r="A32" s="117">
        <v>4</v>
      </c>
      <c r="B32" s="125" t="s">
        <v>34</v>
      </c>
      <c r="C32" s="118" t="s">
        <v>22</v>
      </c>
      <c r="D32" s="118"/>
      <c r="E32" s="118"/>
      <c r="F32" s="115"/>
      <c r="G32" s="115"/>
      <c r="H32" s="115"/>
      <c r="I32" s="115"/>
    </row>
    <row r="33" spans="1:9" ht="15">
      <c r="A33" s="124"/>
      <c r="B33" s="127"/>
      <c r="C33" s="130" t="s">
        <v>35</v>
      </c>
      <c r="D33" s="131"/>
      <c r="E33" s="132"/>
      <c r="F33" s="115"/>
      <c r="G33" s="115"/>
      <c r="H33" s="115"/>
      <c r="I33" s="115"/>
    </row>
    <row r="34" spans="1:9" ht="15">
      <c r="A34" s="124"/>
      <c r="B34" s="127"/>
      <c r="C34" s="118" t="s">
        <v>33</v>
      </c>
      <c r="D34" s="118"/>
      <c r="E34" s="118"/>
      <c r="F34" s="115"/>
      <c r="G34" s="115"/>
      <c r="H34" s="115"/>
      <c r="I34" s="115"/>
    </row>
    <row r="35" spans="1:9" ht="15">
      <c r="A35" s="120"/>
      <c r="B35" s="129"/>
      <c r="C35" s="121" t="s">
        <v>20</v>
      </c>
      <c r="D35" s="122"/>
      <c r="E35" s="123"/>
      <c r="F35" s="115">
        <v>75</v>
      </c>
      <c r="G35" s="115">
        <v>75</v>
      </c>
      <c r="H35" s="115">
        <v>75</v>
      </c>
      <c r="I35" s="115"/>
    </row>
    <row r="36" spans="1:9" ht="15">
      <c r="A36" s="117">
        <v>5</v>
      </c>
      <c r="B36" s="118" t="s">
        <v>36</v>
      </c>
      <c r="C36" s="118"/>
      <c r="D36" s="118"/>
      <c r="E36" s="118"/>
      <c r="F36" s="115"/>
      <c r="G36" s="115"/>
      <c r="H36" s="115"/>
      <c r="I36" s="115"/>
    </row>
    <row r="37" spans="1:9" ht="15">
      <c r="A37" s="120"/>
      <c r="B37" s="121" t="s">
        <v>20</v>
      </c>
      <c r="C37" s="122"/>
      <c r="D37" s="122"/>
      <c r="E37" s="123"/>
      <c r="F37" s="115"/>
      <c r="G37" s="115"/>
      <c r="H37" s="115"/>
      <c r="I37" s="115"/>
    </row>
    <row r="38" spans="1:9" ht="15">
      <c r="A38" s="117">
        <v>6</v>
      </c>
      <c r="B38" s="118" t="s">
        <v>37</v>
      </c>
      <c r="C38" s="118"/>
      <c r="D38" s="118"/>
      <c r="E38" s="118"/>
      <c r="F38" s="115"/>
      <c r="G38" s="115"/>
      <c r="H38" s="115"/>
      <c r="I38" s="115"/>
    </row>
    <row r="39" spans="1:9" ht="15">
      <c r="A39" s="120"/>
      <c r="B39" s="121" t="s">
        <v>20</v>
      </c>
      <c r="C39" s="122"/>
      <c r="D39" s="122"/>
      <c r="E39" s="123"/>
      <c r="F39" s="115"/>
      <c r="G39" s="115"/>
      <c r="H39" s="115"/>
      <c r="I39" s="115"/>
    </row>
    <row r="40" spans="1:9" ht="15">
      <c r="A40" s="133">
        <v>7</v>
      </c>
      <c r="B40" s="118" t="s">
        <v>38</v>
      </c>
      <c r="C40" s="118"/>
      <c r="D40" s="118"/>
      <c r="E40" s="118"/>
      <c r="F40" s="115"/>
      <c r="G40" s="115"/>
      <c r="H40" s="115"/>
      <c r="I40" s="115"/>
    </row>
    <row r="41" spans="1:9" ht="15">
      <c r="A41" s="133"/>
      <c r="B41" s="121" t="s">
        <v>20</v>
      </c>
      <c r="C41" s="122"/>
      <c r="D41" s="122"/>
      <c r="E41" s="123"/>
      <c r="F41" s="115"/>
      <c r="G41" s="115"/>
      <c r="H41" s="115"/>
      <c r="I41" s="115"/>
    </row>
    <row r="42" spans="1:9" ht="15">
      <c r="A42" s="133">
        <v>8</v>
      </c>
      <c r="B42" s="118" t="s">
        <v>39</v>
      </c>
      <c r="C42" s="118"/>
      <c r="D42" s="118"/>
      <c r="E42" s="118"/>
      <c r="F42" s="115"/>
      <c r="G42" s="115"/>
      <c r="H42" s="115"/>
      <c r="I42" s="115"/>
    </row>
    <row r="43" spans="1:9" ht="15">
      <c r="A43" s="133"/>
      <c r="B43" s="121" t="s">
        <v>20</v>
      </c>
      <c r="C43" s="122"/>
      <c r="D43" s="122"/>
      <c r="E43" s="123"/>
      <c r="F43" s="115"/>
      <c r="G43" s="115"/>
      <c r="H43" s="115"/>
      <c r="I43" s="115"/>
    </row>
    <row r="44" spans="1:9" ht="15">
      <c r="A44" s="117">
        <v>9</v>
      </c>
      <c r="B44" s="118" t="s">
        <v>40</v>
      </c>
      <c r="C44" s="118"/>
      <c r="D44" s="118"/>
      <c r="E44" s="118"/>
      <c r="F44" s="115"/>
      <c r="G44" s="115"/>
      <c r="H44" s="115"/>
      <c r="I44" s="115"/>
    </row>
    <row r="45" spans="1:9" ht="15">
      <c r="A45" s="124"/>
      <c r="B45" s="121" t="s">
        <v>20</v>
      </c>
      <c r="C45" s="122"/>
      <c r="D45" s="122"/>
      <c r="E45" s="123"/>
      <c r="F45" s="115"/>
      <c r="G45" s="115"/>
      <c r="H45" s="115"/>
      <c r="I45" s="115"/>
    </row>
    <row r="46" spans="1:9" ht="15">
      <c r="A46" s="117">
        <v>10</v>
      </c>
      <c r="B46" s="118" t="s">
        <v>41</v>
      </c>
      <c r="C46" s="118"/>
      <c r="D46" s="118"/>
      <c r="E46" s="118"/>
      <c r="F46" s="115"/>
      <c r="G46" s="115"/>
      <c r="H46" s="115"/>
      <c r="I46" s="115"/>
    </row>
    <row r="47" spans="1:9" ht="15">
      <c r="A47" s="120"/>
      <c r="B47" s="121" t="s">
        <v>20</v>
      </c>
      <c r="C47" s="122"/>
      <c r="D47" s="122"/>
      <c r="E47" s="123"/>
      <c r="F47" s="115"/>
      <c r="G47" s="115"/>
      <c r="H47" s="115"/>
      <c r="I47" s="115"/>
    </row>
    <row r="48" spans="1:9" ht="15">
      <c r="A48" s="133">
        <v>11</v>
      </c>
      <c r="B48" s="118" t="s">
        <v>42</v>
      </c>
      <c r="C48" s="118"/>
      <c r="D48" s="118"/>
      <c r="E48" s="118"/>
      <c r="F48" s="115"/>
      <c r="G48" s="115"/>
      <c r="H48" s="115"/>
      <c r="I48" s="115"/>
    </row>
    <row r="49" spans="1:9" ht="15">
      <c r="A49" s="117">
        <v>12</v>
      </c>
      <c r="B49" s="118" t="s">
        <v>43</v>
      </c>
      <c r="C49" s="118"/>
      <c r="D49" s="118"/>
      <c r="E49" s="118"/>
      <c r="F49" s="115"/>
      <c r="G49" s="115"/>
      <c r="H49" s="115"/>
      <c r="I49" s="115"/>
    </row>
    <row r="50" spans="1:9" ht="15">
      <c r="A50" s="120"/>
      <c r="B50" s="121" t="s">
        <v>20</v>
      </c>
      <c r="C50" s="122"/>
      <c r="D50" s="122"/>
      <c r="E50" s="123"/>
      <c r="F50" s="115"/>
      <c r="G50" s="115"/>
      <c r="H50" s="115"/>
      <c r="I50" s="115"/>
    </row>
    <row r="51" spans="1:9" ht="15">
      <c r="A51" s="117">
        <v>13</v>
      </c>
      <c r="B51" s="121" t="s">
        <v>44</v>
      </c>
      <c r="C51" s="122"/>
      <c r="D51" s="122"/>
      <c r="E51" s="123"/>
      <c r="F51" s="115"/>
      <c r="G51" s="115"/>
      <c r="H51" s="115"/>
      <c r="I51" s="115"/>
    </row>
    <row r="52" spans="1:9" ht="15">
      <c r="A52" s="120"/>
      <c r="B52" s="121" t="s">
        <v>20</v>
      </c>
      <c r="C52" s="122"/>
      <c r="D52" s="122"/>
      <c r="E52" s="123"/>
      <c r="F52" s="115"/>
      <c r="G52" s="115"/>
      <c r="H52" s="115"/>
      <c r="I52" s="115"/>
    </row>
    <row r="53" spans="1:9" ht="15">
      <c r="A53" s="117">
        <v>14</v>
      </c>
      <c r="B53" s="118" t="s">
        <v>45</v>
      </c>
      <c r="C53" s="118"/>
      <c r="D53" s="118"/>
      <c r="E53" s="118"/>
      <c r="F53" s="134"/>
      <c r="G53" s="135"/>
      <c r="H53" s="134"/>
      <c r="I53" s="115"/>
    </row>
    <row r="54" spans="1:9" ht="15">
      <c r="A54" s="120"/>
      <c r="B54" s="121" t="s">
        <v>20</v>
      </c>
      <c r="C54" s="122"/>
      <c r="D54" s="122"/>
      <c r="E54" s="123"/>
      <c r="F54" s="115"/>
      <c r="G54" s="115"/>
      <c r="H54" s="115"/>
      <c r="I54" s="115"/>
    </row>
    <row r="55" spans="1:9" ht="15">
      <c r="A55" s="133">
        <v>15</v>
      </c>
      <c r="B55" s="118" t="s">
        <v>46</v>
      </c>
      <c r="C55" s="118"/>
      <c r="D55" s="118"/>
      <c r="E55" s="118"/>
      <c r="F55" s="115"/>
      <c r="G55" s="115"/>
      <c r="H55" s="115"/>
      <c r="I55" s="115"/>
    </row>
    <row r="56" spans="1:9" ht="15">
      <c r="A56" s="117">
        <v>16</v>
      </c>
      <c r="B56" s="118" t="s">
        <v>47</v>
      </c>
      <c r="C56" s="118"/>
      <c r="D56" s="118"/>
      <c r="E56" s="118"/>
      <c r="F56" s="115"/>
      <c r="G56" s="115"/>
      <c r="H56" s="115"/>
      <c r="I56" s="115"/>
    </row>
    <row r="57" spans="1:9" ht="15">
      <c r="A57" s="120"/>
      <c r="B57" s="121" t="s">
        <v>20</v>
      </c>
      <c r="C57" s="122"/>
      <c r="D57" s="122"/>
      <c r="E57" s="123"/>
      <c r="F57" s="115"/>
      <c r="G57" s="115"/>
      <c r="H57" s="115"/>
      <c r="I57" s="115"/>
    </row>
    <row r="58" spans="1:9" ht="15">
      <c r="A58" s="133">
        <v>17</v>
      </c>
      <c r="B58" s="128" t="s">
        <v>48</v>
      </c>
      <c r="C58" s="128"/>
      <c r="D58" s="128"/>
      <c r="E58" s="128" t="s">
        <v>49</v>
      </c>
      <c r="F58" s="136"/>
      <c r="G58" s="115"/>
      <c r="H58" s="136"/>
      <c r="I58" s="136"/>
    </row>
    <row r="59" spans="1:9" ht="15">
      <c r="A59" s="133"/>
      <c r="B59" s="128"/>
      <c r="C59" s="128"/>
      <c r="D59" s="128"/>
      <c r="E59" s="128" t="s">
        <v>20</v>
      </c>
      <c r="F59" s="136"/>
      <c r="G59" s="115"/>
      <c r="H59" s="136"/>
      <c r="I59" s="136"/>
    </row>
    <row r="60" spans="1:9" ht="15">
      <c r="A60" s="133"/>
      <c r="B60" s="128"/>
      <c r="C60" s="128"/>
      <c r="D60" s="128"/>
      <c r="E60" s="137" t="s">
        <v>50</v>
      </c>
      <c r="F60" s="115"/>
      <c r="G60" s="115"/>
      <c r="H60" s="115"/>
      <c r="I60" s="115"/>
    </row>
    <row r="61" spans="1:9" ht="15">
      <c r="A61" s="133"/>
      <c r="B61" s="128"/>
      <c r="C61" s="128"/>
      <c r="D61" s="128"/>
      <c r="E61" s="138" t="s">
        <v>51</v>
      </c>
      <c r="F61" s="115"/>
      <c r="G61" s="115"/>
      <c r="H61" s="115"/>
      <c r="I61" s="115"/>
    </row>
    <row r="62" spans="1:9" ht="21">
      <c r="A62" s="133"/>
      <c r="B62" s="128"/>
      <c r="C62" s="128"/>
      <c r="D62" s="128"/>
      <c r="E62" s="139" t="s">
        <v>52</v>
      </c>
      <c r="F62" s="115"/>
      <c r="G62" s="115"/>
      <c r="H62" s="115"/>
      <c r="I62" s="115"/>
    </row>
    <row r="63" spans="1:9" ht="15">
      <c r="A63" s="133"/>
      <c r="B63" s="128"/>
      <c r="C63" s="128"/>
      <c r="D63" s="128"/>
      <c r="E63" s="139" t="s">
        <v>53</v>
      </c>
      <c r="F63" s="115"/>
      <c r="G63" s="115"/>
      <c r="H63" s="115"/>
      <c r="I63" s="115"/>
    </row>
    <row r="64" spans="1:9" ht="15">
      <c r="A64" s="133"/>
      <c r="B64" s="128"/>
      <c r="C64" s="128"/>
      <c r="D64" s="128"/>
      <c r="E64" s="140" t="s">
        <v>20</v>
      </c>
      <c r="F64" s="115"/>
      <c r="G64" s="115"/>
      <c r="H64" s="115"/>
      <c r="I64" s="115"/>
    </row>
    <row r="65" spans="1:9" ht="24">
      <c r="A65" s="133"/>
      <c r="B65" s="128"/>
      <c r="C65" s="128"/>
      <c r="D65" s="128"/>
      <c r="E65" s="140" t="s">
        <v>54</v>
      </c>
      <c r="F65" s="115"/>
      <c r="G65" s="115"/>
      <c r="H65" s="115"/>
      <c r="I65" s="115"/>
    </row>
    <row r="66" spans="1:9" ht="15">
      <c r="A66" s="133"/>
      <c r="B66" s="128"/>
      <c r="C66" s="128"/>
      <c r="D66" s="128"/>
      <c r="E66" s="140" t="s">
        <v>20</v>
      </c>
      <c r="F66" s="115"/>
      <c r="G66" s="115"/>
      <c r="H66" s="115"/>
      <c r="I66" s="115"/>
    </row>
    <row r="67" spans="1:9" ht="21">
      <c r="A67" s="133"/>
      <c r="B67" s="128"/>
      <c r="C67" s="128"/>
      <c r="D67" s="128"/>
      <c r="E67" s="138" t="s">
        <v>55</v>
      </c>
      <c r="F67" s="115"/>
      <c r="G67" s="115"/>
      <c r="H67" s="115"/>
      <c r="I67" s="115"/>
    </row>
    <row r="68" spans="1:9" ht="36">
      <c r="A68" s="133"/>
      <c r="B68" s="128"/>
      <c r="C68" s="128"/>
      <c r="D68" s="128"/>
      <c r="E68" s="137" t="s">
        <v>56</v>
      </c>
      <c r="F68" s="115"/>
      <c r="G68" s="115"/>
      <c r="H68" s="115"/>
      <c r="I68" s="115"/>
    </row>
    <row r="69" spans="1:9" ht="24">
      <c r="A69" s="133"/>
      <c r="B69" s="128"/>
      <c r="C69" s="128"/>
      <c r="D69" s="128"/>
      <c r="E69" s="137" t="s">
        <v>57</v>
      </c>
      <c r="F69" s="115"/>
      <c r="G69" s="115"/>
      <c r="H69" s="115"/>
      <c r="I69" s="115"/>
    </row>
    <row r="70" spans="1:9" ht="24">
      <c r="A70" s="133"/>
      <c r="B70" s="128"/>
      <c r="C70" s="128"/>
      <c r="D70" s="128"/>
      <c r="E70" s="137" t="s">
        <v>58</v>
      </c>
      <c r="F70" s="115"/>
      <c r="G70" s="115"/>
      <c r="H70" s="115"/>
      <c r="I70" s="115"/>
    </row>
    <row r="71" spans="1:9" ht="24">
      <c r="A71" s="133"/>
      <c r="B71" s="128"/>
      <c r="C71" s="128"/>
      <c r="D71" s="128"/>
      <c r="E71" s="137" t="s">
        <v>59</v>
      </c>
      <c r="F71" s="115"/>
      <c r="G71" s="115"/>
      <c r="H71" s="115"/>
      <c r="I71" s="115"/>
    </row>
    <row r="72" spans="1:9" ht="24">
      <c r="A72" s="133"/>
      <c r="B72" s="128"/>
      <c r="C72" s="128"/>
      <c r="D72" s="128"/>
      <c r="E72" s="137" t="s">
        <v>60</v>
      </c>
      <c r="F72" s="115"/>
      <c r="G72" s="115"/>
      <c r="H72" s="115"/>
      <c r="I72" s="115"/>
    </row>
    <row r="73" spans="1:9" ht="15">
      <c r="A73" s="133"/>
      <c r="B73" s="128"/>
      <c r="C73" s="128"/>
      <c r="D73" s="128"/>
      <c r="E73" s="137" t="s">
        <v>61</v>
      </c>
      <c r="F73" s="115"/>
      <c r="G73" s="115"/>
      <c r="H73" s="115"/>
      <c r="I73" s="115"/>
    </row>
    <row r="74" spans="1:9" ht="24">
      <c r="A74" s="133"/>
      <c r="B74" s="128"/>
      <c r="C74" s="128"/>
      <c r="D74" s="128"/>
      <c r="E74" s="137" t="s">
        <v>62</v>
      </c>
      <c r="F74" s="115"/>
      <c r="G74" s="115"/>
      <c r="H74" s="115"/>
      <c r="I74" s="115"/>
    </row>
    <row r="75" spans="1:9" ht="15">
      <c r="A75" s="133"/>
      <c r="B75" s="128"/>
      <c r="C75" s="128"/>
      <c r="D75" s="128"/>
      <c r="E75" s="139" t="s">
        <v>63</v>
      </c>
      <c r="F75" s="115"/>
      <c r="G75" s="115"/>
      <c r="H75" s="115"/>
      <c r="I75" s="115"/>
    </row>
    <row r="76" spans="1:9" ht="15">
      <c r="A76" s="133"/>
      <c r="B76" s="128"/>
      <c r="C76" s="128"/>
      <c r="D76" s="128"/>
      <c r="E76" s="143" t="s">
        <v>64</v>
      </c>
      <c r="F76" s="115"/>
      <c r="G76" s="115"/>
      <c r="H76" s="115"/>
      <c r="I76" s="115"/>
    </row>
    <row r="77" spans="1:9" ht="15">
      <c r="A77" s="133"/>
      <c r="B77" s="128"/>
      <c r="C77" s="128"/>
      <c r="D77" s="128"/>
      <c r="E77" s="143" t="s">
        <v>65</v>
      </c>
      <c r="F77" s="115"/>
      <c r="G77" s="115"/>
      <c r="H77" s="115"/>
      <c r="I77" s="115"/>
    </row>
    <row r="78" spans="1:9" ht="24">
      <c r="A78" s="133"/>
      <c r="B78" s="128"/>
      <c r="C78" s="128"/>
      <c r="D78" s="128"/>
      <c r="E78" s="143" t="s">
        <v>66</v>
      </c>
      <c r="F78" s="115"/>
      <c r="G78" s="115"/>
      <c r="H78" s="115"/>
      <c r="I78" s="115"/>
    </row>
    <row r="79" spans="1:9" ht="24">
      <c r="A79" s="133"/>
      <c r="B79" s="128"/>
      <c r="C79" s="128"/>
      <c r="D79" s="128"/>
      <c r="E79" s="143" t="s">
        <v>67</v>
      </c>
      <c r="F79" s="115"/>
      <c r="G79" s="115"/>
      <c r="H79" s="115"/>
      <c r="I79" s="115"/>
    </row>
    <row r="80" spans="1:9" ht="36">
      <c r="A80" s="133"/>
      <c r="B80" s="128"/>
      <c r="C80" s="128"/>
      <c r="D80" s="128"/>
      <c r="E80" s="143" t="s">
        <v>68</v>
      </c>
      <c r="F80" s="115"/>
      <c r="G80" s="115"/>
      <c r="H80" s="115"/>
      <c r="I80" s="115"/>
    </row>
    <row r="81" spans="1:9" ht="15">
      <c r="A81" s="144" t="s">
        <v>69</v>
      </c>
      <c r="B81" s="145"/>
      <c r="C81" s="145"/>
      <c r="D81" s="145"/>
      <c r="E81" s="146"/>
      <c r="F81" s="147"/>
      <c r="G81" s="147"/>
      <c r="H81" s="147"/>
      <c r="I81" s="165"/>
    </row>
    <row r="82" spans="1:9" ht="15">
      <c r="A82" s="144" t="s">
        <v>70</v>
      </c>
      <c r="B82" s="145"/>
      <c r="C82" s="145"/>
      <c r="D82" s="145"/>
      <c r="E82" s="146"/>
      <c r="F82" s="147"/>
      <c r="G82" s="147"/>
      <c r="H82" s="147"/>
      <c r="I82" s="147"/>
    </row>
    <row r="83" spans="1:9" ht="15">
      <c r="A83" s="144" t="s">
        <v>71</v>
      </c>
      <c r="B83" s="145"/>
      <c r="C83" s="145"/>
      <c r="D83" s="145"/>
      <c r="E83" s="146"/>
      <c r="F83" s="148"/>
      <c r="G83" s="149"/>
      <c r="H83" s="148"/>
      <c r="I83" s="165"/>
    </row>
    <row r="84" spans="1:9" ht="15">
      <c r="A84" s="150">
        <v>1</v>
      </c>
      <c r="B84" s="151" t="s">
        <v>72</v>
      </c>
      <c r="C84" s="152"/>
      <c r="D84" s="152"/>
      <c r="E84" s="153"/>
      <c r="F84" s="148"/>
      <c r="G84" s="149"/>
      <c r="H84" s="148"/>
      <c r="I84" s="169"/>
    </row>
    <row r="85" spans="1:9" ht="15">
      <c r="A85" s="154"/>
      <c r="B85" s="155" t="s">
        <v>73</v>
      </c>
      <c r="C85" s="156"/>
      <c r="D85" s="156"/>
      <c r="E85" s="157"/>
      <c r="F85" s="149"/>
      <c r="G85" s="115"/>
      <c r="H85" s="149"/>
      <c r="I85" s="149"/>
    </row>
    <row r="86" spans="1:9" ht="15">
      <c r="A86" s="154"/>
      <c r="B86" s="155" t="s">
        <v>74</v>
      </c>
      <c r="C86" s="156"/>
      <c r="D86" s="156"/>
      <c r="E86" s="157"/>
      <c r="F86" s="115"/>
      <c r="G86" s="115"/>
      <c r="H86" s="115"/>
      <c r="I86" s="149"/>
    </row>
    <row r="87" spans="1:9" ht="15">
      <c r="A87" s="158"/>
      <c r="B87" s="155" t="s">
        <v>75</v>
      </c>
      <c r="C87" s="156"/>
      <c r="D87" s="156"/>
      <c r="E87" s="157"/>
      <c r="F87" s="115"/>
      <c r="G87" s="115"/>
      <c r="H87" s="115"/>
      <c r="I87" s="149"/>
    </row>
    <row r="88" spans="1:9" ht="15">
      <c r="A88" s="159">
        <v>2</v>
      </c>
      <c r="B88" s="155" t="s">
        <v>19</v>
      </c>
      <c r="C88" s="156"/>
      <c r="D88" s="156"/>
      <c r="E88" s="157"/>
      <c r="F88" s="115"/>
      <c r="G88" s="149"/>
      <c r="H88" s="115"/>
      <c r="I88" s="115"/>
    </row>
    <row r="89" spans="1:9" ht="15">
      <c r="A89" s="159"/>
      <c r="B89" s="121" t="s">
        <v>20</v>
      </c>
      <c r="C89" s="122"/>
      <c r="D89" s="122"/>
      <c r="E89" s="123"/>
      <c r="F89" s="115"/>
      <c r="G89" s="149"/>
      <c r="H89" s="115"/>
      <c r="I89" s="115"/>
    </row>
    <row r="90" spans="1:9" ht="15">
      <c r="A90" s="150">
        <v>3</v>
      </c>
      <c r="B90" s="155" t="s">
        <v>76</v>
      </c>
      <c r="C90" s="156"/>
      <c r="D90" s="156"/>
      <c r="E90" s="157"/>
      <c r="F90" s="115"/>
      <c r="G90" s="149"/>
      <c r="H90" s="115"/>
      <c r="I90" s="115"/>
    </row>
    <row r="91" spans="1:9" ht="15">
      <c r="A91" s="158"/>
      <c r="B91" s="121" t="s">
        <v>20</v>
      </c>
      <c r="C91" s="122"/>
      <c r="D91" s="122"/>
      <c r="E91" s="123"/>
      <c r="F91" s="115"/>
      <c r="G91" s="149"/>
      <c r="H91" s="115"/>
      <c r="I91" s="149"/>
    </row>
    <row r="92" spans="1:9" ht="15">
      <c r="A92" s="150">
        <v>4</v>
      </c>
      <c r="B92" s="155" t="s">
        <v>77</v>
      </c>
      <c r="C92" s="156"/>
      <c r="D92" s="156"/>
      <c r="E92" s="157"/>
      <c r="F92" s="115"/>
      <c r="G92" s="149"/>
      <c r="H92" s="115"/>
      <c r="I92" s="115"/>
    </row>
    <row r="93" spans="1:9" ht="15">
      <c r="A93" s="158"/>
      <c r="B93" s="121" t="s">
        <v>20</v>
      </c>
      <c r="C93" s="122"/>
      <c r="D93" s="122"/>
      <c r="E93" s="123"/>
      <c r="F93" s="115"/>
      <c r="G93" s="149"/>
      <c r="H93" s="115"/>
      <c r="I93" s="115"/>
    </row>
    <row r="94" spans="1:9" ht="15">
      <c r="A94" s="150">
        <v>5</v>
      </c>
      <c r="B94" s="155" t="s">
        <v>36</v>
      </c>
      <c r="C94" s="156"/>
      <c r="D94" s="156"/>
      <c r="E94" s="157"/>
      <c r="F94" s="160"/>
      <c r="G94" s="149"/>
      <c r="H94" s="160"/>
      <c r="I94" s="160"/>
    </row>
    <row r="95" spans="1:9" ht="15">
      <c r="A95" s="158"/>
      <c r="B95" s="121" t="s">
        <v>20</v>
      </c>
      <c r="C95" s="122"/>
      <c r="D95" s="122"/>
      <c r="E95" s="123"/>
      <c r="F95" s="160"/>
      <c r="G95" s="161"/>
      <c r="H95" s="160"/>
      <c r="I95" s="149"/>
    </row>
    <row r="96" spans="1:9" ht="15">
      <c r="A96" s="150">
        <v>6</v>
      </c>
      <c r="B96" s="155" t="s">
        <v>78</v>
      </c>
      <c r="C96" s="156"/>
      <c r="D96" s="156"/>
      <c r="E96" s="157"/>
      <c r="F96" s="111"/>
      <c r="G96" s="149"/>
      <c r="H96" s="111"/>
      <c r="I96" s="149"/>
    </row>
    <row r="97" spans="1:9" ht="15">
      <c r="A97" s="150">
        <v>7</v>
      </c>
      <c r="B97" s="155" t="s">
        <v>79</v>
      </c>
      <c r="C97" s="156"/>
      <c r="D97" s="156"/>
      <c r="E97" s="157"/>
      <c r="F97" s="115"/>
      <c r="G97" s="149"/>
      <c r="H97" s="115"/>
      <c r="I97" s="115"/>
    </row>
    <row r="98" spans="1:9" ht="15">
      <c r="A98" s="158"/>
      <c r="B98" s="121" t="s">
        <v>20</v>
      </c>
      <c r="C98" s="122"/>
      <c r="D98" s="122"/>
      <c r="E98" s="123"/>
      <c r="F98" s="115"/>
      <c r="G98" s="149"/>
      <c r="H98" s="115"/>
      <c r="I98" s="115"/>
    </row>
    <row r="99" spans="1:9" ht="15">
      <c r="A99" s="150">
        <v>8</v>
      </c>
      <c r="B99" s="155" t="s">
        <v>80</v>
      </c>
      <c r="C99" s="156"/>
      <c r="D99" s="156"/>
      <c r="E99" s="157"/>
      <c r="F99" s="115"/>
      <c r="G99" s="149"/>
      <c r="H99" s="115"/>
      <c r="I99" s="149"/>
    </row>
    <row r="100" spans="1:9" ht="15">
      <c r="A100" s="158"/>
      <c r="B100" s="121" t="s">
        <v>20</v>
      </c>
      <c r="C100" s="122"/>
      <c r="D100" s="122"/>
      <c r="E100" s="123"/>
      <c r="F100" s="115"/>
      <c r="G100" s="149"/>
      <c r="H100" s="115"/>
      <c r="I100" s="149"/>
    </row>
    <row r="101" spans="1:9" ht="15">
      <c r="A101" s="150">
        <v>9</v>
      </c>
      <c r="B101" s="155" t="s">
        <v>81</v>
      </c>
      <c r="C101" s="156"/>
      <c r="D101" s="156"/>
      <c r="E101" s="157"/>
      <c r="F101" s="115"/>
      <c r="G101" s="149"/>
      <c r="H101" s="115"/>
      <c r="I101" s="149"/>
    </row>
    <row r="102" spans="1:9" ht="15">
      <c r="A102" s="158"/>
      <c r="B102" s="121" t="s">
        <v>20</v>
      </c>
      <c r="C102" s="122"/>
      <c r="D102" s="122"/>
      <c r="E102" s="123"/>
      <c r="F102" s="115"/>
      <c r="G102" s="149"/>
      <c r="H102" s="115"/>
      <c r="I102" s="149"/>
    </row>
    <row r="103" spans="1:9" ht="15">
      <c r="A103" s="159">
        <v>10</v>
      </c>
      <c r="B103" s="162" t="s">
        <v>82</v>
      </c>
      <c r="C103" s="163"/>
      <c r="D103" s="163"/>
      <c r="E103" s="164"/>
      <c r="F103" s="115"/>
      <c r="G103" s="149"/>
      <c r="H103" s="115"/>
      <c r="I103" s="115"/>
    </row>
    <row r="104" spans="1:9" ht="15">
      <c r="A104" s="159"/>
      <c r="B104" s="121" t="s">
        <v>20</v>
      </c>
      <c r="C104" s="122"/>
      <c r="D104" s="122"/>
      <c r="E104" s="123"/>
      <c r="F104" s="115"/>
      <c r="G104" s="149"/>
      <c r="H104" s="115"/>
      <c r="I104" s="149"/>
    </row>
    <row r="105" spans="1:9" ht="15">
      <c r="A105" s="144" t="s">
        <v>83</v>
      </c>
      <c r="B105" s="145"/>
      <c r="C105" s="145"/>
      <c r="D105" s="145"/>
      <c r="E105" s="146"/>
      <c r="F105" s="165"/>
      <c r="G105" s="165"/>
      <c r="H105" s="165"/>
      <c r="I105" s="165"/>
    </row>
    <row r="106" spans="1:9" ht="15">
      <c r="A106" s="144" t="s">
        <v>70</v>
      </c>
      <c r="B106" s="145"/>
      <c r="C106" s="145"/>
      <c r="D106" s="145"/>
      <c r="E106" s="146"/>
      <c r="F106" s="147"/>
      <c r="G106" s="166"/>
      <c r="H106" s="147"/>
      <c r="I106" s="147"/>
    </row>
    <row r="107" spans="1:9" ht="15">
      <c r="A107" s="144" t="s">
        <v>71</v>
      </c>
      <c r="B107" s="145"/>
      <c r="C107" s="145"/>
      <c r="D107" s="145"/>
      <c r="E107" s="146"/>
      <c r="F107" s="165"/>
      <c r="G107" s="165"/>
      <c r="H107" s="165"/>
      <c r="I107" s="165"/>
    </row>
    <row r="108" spans="1:9" ht="15">
      <c r="A108" s="167">
        <v>1</v>
      </c>
      <c r="B108" s="168" t="s">
        <v>84</v>
      </c>
      <c r="C108" s="168"/>
      <c r="D108" s="168"/>
      <c r="E108" s="168"/>
      <c r="F108" s="169"/>
      <c r="G108" s="169"/>
      <c r="H108" s="169"/>
      <c r="I108" s="169"/>
    </row>
    <row r="109" spans="1:9" ht="15">
      <c r="A109" s="170"/>
      <c r="B109" s="121" t="s">
        <v>20</v>
      </c>
      <c r="C109" s="122"/>
      <c r="D109" s="122"/>
      <c r="E109" s="123"/>
      <c r="F109" s="169"/>
      <c r="G109" s="169"/>
      <c r="H109" s="169"/>
      <c r="I109" s="169"/>
    </row>
    <row r="110" spans="1:9" ht="15">
      <c r="A110" s="144" t="s">
        <v>85</v>
      </c>
      <c r="B110" s="145"/>
      <c r="C110" s="145"/>
      <c r="D110" s="145"/>
      <c r="E110" s="146"/>
      <c r="F110" s="165"/>
      <c r="G110" s="165"/>
      <c r="H110" s="165"/>
      <c r="I110" s="165"/>
    </row>
    <row r="111" spans="1:9" ht="15">
      <c r="A111" s="144" t="s">
        <v>70</v>
      </c>
      <c r="B111" s="145"/>
      <c r="C111" s="145"/>
      <c r="D111" s="145"/>
      <c r="E111" s="146"/>
      <c r="F111" s="165"/>
      <c r="G111" s="165"/>
      <c r="H111" s="165"/>
      <c r="I111" s="147"/>
    </row>
    <row r="112" spans="1:9" ht="15">
      <c r="A112" s="144" t="s">
        <v>71</v>
      </c>
      <c r="B112" s="145"/>
      <c r="C112" s="145"/>
      <c r="D112" s="145"/>
      <c r="E112" s="146"/>
      <c r="F112" s="165"/>
      <c r="G112" s="165"/>
      <c r="H112" s="165"/>
      <c r="I112" s="165"/>
    </row>
    <row r="113" spans="1:9" ht="15">
      <c r="A113" s="167">
        <v>1</v>
      </c>
      <c r="B113" s="168" t="s">
        <v>84</v>
      </c>
      <c r="C113" s="168"/>
      <c r="D113" s="168"/>
      <c r="E113" s="168"/>
      <c r="F113" s="165"/>
      <c r="G113" s="165"/>
      <c r="H113" s="165"/>
      <c r="I113" s="169"/>
    </row>
    <row r="114" spans="1:9" ht="15">
      <c r="A114" s="170"/>
      <c r="B114" s="121" t="s">
        <v>20</v>
      </c>
      <c r="C114" s="122"/>
      <c r="D114" s="122"/>
      <c r="E114" s="123"/>
      <c r="F114" s="165"/>
      <c r="G114" s="165"/>
      <c r="H114" s="165"/>
      <c r="I114" s="169"/>
    </row>
    <row r="115" spans="1:9" ht="15">
      <c r="A115" s="171">
        <v>2</v>
      </c>
      <c r="B115" s="172" t="s">
        <v>86</v>
      </c>
      <c r="C115" s="173"/>
      <c r="D115" s="174"/>
      <c r="E115" s="175"/>
      <c r="F115" s="176"/>
      <c r="G115" s="176"/>
      <c r="H115" s="176"/>
      <c r="I115" s="176"/>
    </row>
  </sheetData>
  <sheetProtection/>
  <mergeCells count="123">
    <mergeCell ref="A2:I2"/>
    <mergeCell ref="A6:E6"/>
    <mergeCell ref="A7:E7"/>
    <mergeCell ref="A8:E8"/>
    <mergeCell ref="A9:E9"/>
    <mergeCell ref="B10:E10"/>
    <mergeCell ref="B11:E11"/>
    <mergeCell ref="B12:E12"/>
    <mergeCell ref="B13:E13"/>
    <mergeCell ref="B14:E14"/>
    <mergeCell ref="B15:E15"/>
    <mergeCell ref="B16:E16"/>
    <mergeCell ref="B17:E17"/>
    <mergeCell ref="B18:E18"/>
    <mergeCell ref="B19:E19"/>
    <mergeCell ref="C20:E20"/>
    <mergeCell ref="D21:E21"/>
    <mergeCell ref="D22:E22"/>
    <mergeCell ref="D23:E23"/>
    <mergeCell ref="D24:E24"/>
    <mergeCell ref="D25:E25"/>
    <mergeCell ref="D26:E26"/>
    <mergeCell ref="D27:E27"/>
    <mergeCell ref="D28:E28"/>
    <mergeCell ref="D29:E29"/>
    <mergeCell ref="C30:E30"/>
    <mergeCell ref="C31:E31"/>
    <mergeCell ref="C32:E32"/>
    <mergeCell ref="C33:E33"/>
    <mergeCell ref="C34:E34"/>
    <mergeCell ref="C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A81:E81"/>
    <mergeCell ref="A82:E82"/>
    <mergeCell ref="A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A105:E105"/>
    <mergeCell ref="A106:E106"/>
    <mergeCell ref="A107:E107"/>
    <mergeCell ref="B108:E108"/>
    <mergeCell ref="B109:E109"/>
    <mergeCell ref="A110:E110"/>
    <mergeCell ref="A111:E111"/>
    <mergeCell ref="A112:E112"/>
    <mergeCell ref="B113:E113"/>
    <mergeCell ref="B114:E114"/>
    <mergeCell ref="B115:D115"/>
    <mergeCell ref="A4:A5"/>
    <mergeCell ref="A10:A17"/>
    <mergeCell ref="A18:A19"/>
    <mergeCell ref="A20:A31"/>
    <mergeCell ref="A32:A35"/>
    <mergeCell ref="A36:A37"/>
    <mergeCell ref="A38:A39"/>
    <mergeCell ref="A40:A41"/>
    <mergeCell ref="A42:A43"/>
    <mergeCell ref="A44:A45"/>
    <mergeCell ref="A46:A47"/>
    <mergeCell ref="A49:A50"/>
    <mergeCell ref="A51:A52"/>
    <mergeCell ref="A53:A54"/>
    <mergeCell ref="A56:A57"/>
    <mergeCell ref="A58:A80"/>
    <mergeCell ref="A84:A87"/>
    <mergeCell ref="A88:A89"/>
    <mergeCell ref="A90:A91"/>
    <mergeCell ref="A92:A93"/>
    <mergeCell ref="A94:A95"/>
    <mergeCell ref="A97:A98"/>
    <mergeCell ref="A99:A100"/>
    <mergeCell ref="A101:A102"/>
    <mergeCell ref="A103:A104"/>
    <mergeCell ref="A108:A109"/>
    <mergeCell ref="A113:A114"/>
    <mergeCell ref="B20:B31"/>
    <mergeCell ref="B32:B35"/>
    <mergeCell ref="C21:C29"/>
    <mergeCell ref="F4:F5"/>
    <mergeCell ref="H4:H5"/>
    <mergeCell ref="I4:I5"/>
    <mergeCell ref="B4:E5"/>
    <mergeCell ref="B58:D80"/>
  </mergeCells>
  <printOptions/>
  <pageMargins left="0.75" right="0.75" top="1" bottom="1" header="0.5" footer="0.5"/>
  <pageSetup fitToHeight="0" fitToWidth="1" orientation="portrait" paperSize="9" scale="73"/>
</worksheet>
</file>

<file path=xl/worksheets/sheet3.xml><?xml version="1.0" encoding="utf-8"?>
<worksheet xmlns="http://schemas.openxmlformats.org/spreadsheetml/2006/main" xmlns:r="http://schemas.openxmlformats.org/officeDocument/2006/relationships">
  <sheetPr>
    <pageSetUpPr fitToPage="1"/>
  </sheetPr>
  <dimension ref="A1:Z17"/>
  <sheetViews>
    <sheetView zoomScaleSheetLayoutView="55" workbookViewId="0" topLeftCell="A1">
      <pane ySplit="5" topLeftCell="A6" activePane="bottomLeft" state="frozen"/>
      <selection pane="bottomLeft" activeCell="H4" sqref="H4:H5"/>
    </sheetView>
  </sheetViews>
  <sheetFormatPr defaultColWidth="9.00390625" defaultRowHeight="67.5" customHeight="1"/>
  <cols>
    <col min="1" max="1" width="3.50390625" style="4" customWidth="1"/>
    <col min="2" max="2" width="6.125" style="4" customWidth="1"/>
    <col min="3" max="3" width="12.50390625" style="4" customWidth="1"/>
    <col min="4" max="4" width="7.375" style="4" customWidth="1"/>
    <col min="5" max="5" width="27.00390625" style="4" customWidth="1"/>
    <col min="6" max="6" width="6.375" style="46" customWidth="1"/>
    <col min="7" max="7" width="5.875" style="46" customWidth="1"/>
    <col min="8" max="8" width="10.625" style="47" customWidth="1"/>
    <col min="9" max="9" width="10.625" style="48" customWidth="1"/>
    <col min="10" max="10" width="15.375" style="46" customWidth="1"/>
    <col min="11" max="11" width="11.875" style="4" customWidth="1"/>
    <col min="12" max="13" width="11.375" style="4" customWidth="1"/>
    <col min="14" max="14" width="9.50390625" style="4" customWidth="1"/>
    <col min="15" max="15" width="7.375" style="4" customWidth="1"/>
    <col min="16" max="16" width="9.25390625" style="4" customWidth="1"/>
    <col min="17" max="18" width="7.625" style="49" customWidth="1"/>
    <col min="19" max="19" width="10.125" style="50" customWidth="1"/>
    <col min="20" max="20" width="8.00390625" style="50" customWidth="1"/>
    <col min="21" max="21" width="7.625" style="50" customWidth="1"/>
    <col min="22" max="23" width="8.00390625" style="50" customWidth="1"/>
    <col min="24" max="24" width="8.625" style="50" customWidth="1"/>
    <col min="25" max="25" width="4.50390625" style="51" customWidth="1"/>
    <col min="26" max="26" width="12.75390625" style="52" customWidth="1"/>
    <col min="27" max="16384" width="9.00390625" style="4" customWidth="1"/>
  </cols>
  <sheetData>
    <row r="1" spans="1:2" ht="24" customHeight="1">
      <c r="A1" s="2" t="s">
        <v>87</v>
      </c>
      <c r="B1" s="3"/>
    </row>
    <row r="2" spans="1:26" ht="55.5" customHeight="1">
      <c r="A2" s="5" t="s">
        <v>88</v>
      </c>
      <c r="B2" s="5"/>
      <c r="C2" s="5"/>
      <c r="D2" s="5"/>
      <c r="E2" s="5"/>
      <c r="F2" s="53"/>
      <c r="G2" s="53"/>
      <c r="H2" s="54"/>
      <c r="I2" s="72"/>
      <c r="J2" s="53"/>
      <c r="K2" s="5"/>
      <c r="L2" s="5"/>
      <c r="M2" s="5"/>
      <c r="N2" s="5"/>
      <c r="O2" s="5"/>
      <c r="P2" s="5"/>
      <c r="Q2" s="5"/>
      <c r="R2" s="5"/>
      <c r="S2" s="82"/>
      <c r="T2" s="82"/>
      <c r="U2" s="82"/>
      <c r="V2" s="82"/>
      <c r="W2" s="82"/>
      <c r="X2" s="82"/>
      <c r="Y2" s="82"/>
      <c r="Z2" s="5"/>
    </row>
    <row r="3" spans="1:26" ht="39.75" customHeight="1">
      <c r="A3" s="55" t="s">
        <v>89</v>
      </c>
      <c r="B3" s="56"/>
      <c r="C3" s="56"/>
      <c r="D3" s="56"/>
      <c r="E3" s="56"/>
      <c r="F3" s="57"/>
      <c r="G3" s="57"/>
      <c r="H3" s="58"/>
      <c r="I3" s="73"/>
      <c r="J3" s="57"/>
      <c r="K3" s="56"/>
      <c r="L3" s="56"/>
      <c r="M3" s="56"/>
      <c r="N3" s="56"/>
      <c r="O3" s="56"/>
      <c r="P3" s="56"/>
      <c r="Q3" s="56"/>
      <c r="R3" s="56"/>
      <c r="S3" s="83"/>
      <c r="T3" s="83"/>
      <c r="U3" s="83"/>
      <c r="V3" s="83"/>
      <c r="W3" s="83"/>
      <c r="X3" s="83"/>
      <c r="Y3" s="83"/>
      <c r="Z3" s="56"/>
    </row>
    <row r="4" spans="1:26" s="41" customFormat="1" ht="37.5" customHeight="1">
      <c r="A4" s="6" t="s">
        <v>3</v>
      </c>
      <c r="B4" s="6" t="s">
        <v>90</v>
      </c>
      <c r="C4" s="6" t="s">
        <v>91</v>
      </c>
      <c r="D4" s="6" t="s">
        <v>92</v>
      </c>
      <c r="E4" s="6" t="s">
        <v>93</v>
      </c>
      <c r="F4" s="59" t="s">
        <v>94</v>
      </c>
      <c r="G4" s="59" t="s">
        <v>95</v>
      </c>
      <c r="H4" s="60" t="s">
        <v>96</v>
      </c>
      <c r="I4" s="60" t="s">
        <v>97</v>
      </c>
      <c r="J4" s="59" t="s">
        <v>98</v>
      </c>
      <c r="K4" s="6"/>
      <c r="L4" s="6" t="s">
        <v>99</v>
      </c>
      <c r="M4" s="6"/>
      <c r="N4" s="6"/>
      <c r="O4" s="6"/>
      <c r="P4" s="6"/>
      <c r="Q4" s="6"/>
      <c r="R4" s="6"/>
      <c r="S4" s="84" t="s">
        <v>100</v>
      </c>
      <c r="T4" s="84" t="s">
        <v>101</v>
      </c>
      <c r="U4" s="84" t="s">
        <v>102</v>
      </c>
      <c r="V4" s="84" t="s">
        <v>6</v>
      </c>
      <c r="W4" s="84"/>
      <c r="X4" s="84"/>
      <c r="Y4" s="6" t="s">
        <v>103</v>
      </c>
      <c r="Z4" s="6" t="s">
        <v>8</v>
      </c>
    </row>
    <row r="5" spans="1:26" s="41" customFormat="1" ht="42.75" customHeight="1">
      <c r="A5" s="6"/>
      <c r="B5" s="6"/>
      <c r="C5" s="6"/>
      <c r="D5" s="6"/>
      <c r="E5" s="6"/>
      <c r="F5" s="59"/>
      <c r="G5" s="59"/>
      <c r="H5" s="60"/>
      <c r="I5" s="60"/>
      <c r="J5" s="59" t="s">
        <v>104</v>
      </c>
      <c r="K5" s="6" t="s">
        <v>105</v>
      </c>
      <c r="L5" s="6" t="s">
        <v>106</v>
      </c>
      <c r="M5" s="6" t="s">
        <v>107</v>
      </c>
      <c r="N5" s="6" t="s">
        <v>108</v>
      </c>
      <c r="O5" s="6" t="s">
        <v>109</v>
      </c>
      <c r="P5" s="6" t="s">
        <v>110</v>
      </c>
      <c r="Q5" s="59" t="s">
        <v>111</v>
      </c>
      <c r="R5" s="59" t="s">
        <v>112</v>
      </c>
      <c r="S5" s="84"/>
      <c r="T5" s="84"/>
      <c r="U5" s="84"/>
      <c r="V5" s="85" t="s">
        <v>113</v>
      </c>
      <c r="W5" s="85" t="s">
        <v>114</v>
      </c>
      <c r="X5" s="85" t="s">
        <v>115</v>
      </c>
      <c r="Y5" s="6"/>
      <c r="Z5" s="6"/>
    </row>
    <row r="6" spans="1:26" s="42" customFormat="1" ht="27.75" customHeight="1">
      <c r="A6" s="8"/>
      <c r="B6" s="8"/>
      <c r="C6" s="6" t="s">
        <v>116</v>
      </c>
      <c r="D6" s="8"/>
      <c r="E6" s="8"/>
      <c r="F6" s="61"/>
      <c r="G6" s="61"/>
      <c r="H6" s="62"/>
      <c r="I6" s="74"/>
      <c r="J6" s="61"/>
      <c r="K6" s="10">
        <f>K7+K10+K14+K16</f>
        <v>4868.53</v>
      </c>
      <c r="L6" s="10">
        <f aca="true" t="shared" si="0" ref="L6:R6">L7+L10+L14+L16</f>
        <v>4868.53</v>
      </c>
      <c r="M6" s="10">
        <f t="shared" si="0"/>
        <v>4868.53</v>
      </c>
      <c r="N6" s="10">
        <f t="shared" si="0"/>
        <v>0</v>
      </c>
      <c r="O6" s="10">
        <f t="shared" si="0"/>
        <v>0</v>
      </c>
      <c r="P6" s="10">
        <f t="shared" si="0"/>
        <v>0</v>
      </c>
      <c r="Q6" s="10">
        <f t="shared" si="0"/>
        <v>0</v>
      </c>
      <c r="R6" s="10">
        <f t="shared" si="0"/>
        <v>0</v>
      </c>
      <c r="S6" s="10"/>
      <c r="T6" s="10"/>
      <c r="U6" s="10"/>
      <c r="V6" s="10"/>
      <c r="W6" s="10"/>
      <c r="X6" s="10"/>
      <c r="Y6" s="91"/>
      <c r="Z6" s="10"/>
    </row>
    <row r="7" spans="1:26" s="43" customFormat="1" ht="27.75" customHeight="1">
      <c r="A7" s="11" t="s">
        <v>117</v>
      </c>
      <c r="B7" s="11"/>
      <c r="C7" s="11" t="s">
        <v>118</v>
      </c>
      <c r="D7" s="11"/>
      <c r="E7" s="63"/>
      <c r="F7" s="61"/>
      <c r="G7" s="61"/>
      <c r="H7" s="62"/>
      <c r="I7" s="74"/>
      <c r="J7" s="61"/>
      <c r="K7" s="14">
        <f>SUM(K8:K9)</f>
        <v>1935.49</v>
      </c>
      <c r="L7" s="14">
        <f aca="true" t="shared" si="1" ref="L7:X7">SUM(L8:L9)</f>
        <v>1935.49</v>
      </c>
      <c r="M7" s="14">
        <f t="shared" si="1"/>
        <v>1935.49</v>
      </c>
      <c r="N7" s="14">
        <f t="shared" si="1"/>
        <v>0</v>
      </c>
      <c r="O7" s="14">
        <f t="shared" si="1"/>
        <v>0</v>
      </c>
      <c r="P7" s="14">
        <f t="shared" si="1"/>
        <v>0</v>
      </c>
      <c r="Q7" s="14">
        <f t="shared" si="1"/>
        <v>0</v>
      </c>
      <c r="R7" s="14">
        <f t="shared" si="1"/>
        <v>0</v>
      </c>
      <c r="S7" s="86">
        <f aca="true" t="shared" si="2" ref="S7:X7">S8+S9</f>
        <v>40</v>
      </c>
      <c r="T7" s="86">
        <f t="shared" si="2"/>
        <v>222</v>
      </c>
      <c r="U7" s="86">
        <f t="shared" si="2"/>
        <v>439</v>
      </c>
      <c r="V7" s="86">
        <f t="shared" si="2"/>
        <v>54</v>
      </c>
      <c r="W7" s="86">
        <f t="shared" si="2"/>
        <v>127</v>
      </c>
      <c r="X7" s="86">
        <f t="shared" si="2"/>
        <v>127</v>
      </c>
      <c r="Y7" s="92"/>
      <c r="Z7" s="10"/>
    </row>
    <row r="8" spans="1:26" s="44" customFormat="1" ht="81.75" customHeight="1">
      <c r="A8" s="64">
        <v>1</v>
      </c>
      <c r="B8" s="65" t="s">
        <v>7</v>
      </c>
      <c r="C8" s="66" t="s">
        <v>119</v>
      </c>
      <c r="D8" s="65" t="s">
        <v>120</v>
      </c>
      <c r="E8" s="66" t="s">
        <v>121</v>
      </c>
      <c r="F8" s="67" t="s">
        <v>122</v>
      </c>
      <c r="G8" s="67" t="s">
        <v>123</v>
      </c>
      <c r="H8" s="67" t="s">
        <v>124</v>
      </c>
      <c r="I8" s="67" t="s">
        <v>125</v>
      </c>
      <c r="J8" s="67" t="s">
        <v>126</v>
      </c>
      <c r="K8" s="75">
        <v>500</v>
      </c>
      <c r="L8" s="75">
        <v>500</v>
      </c>
      <c r="M8" s="76">
        <v>500</v>
      </c>
      <c r="N8" s="76">
        <v>0</v>
      </c>
      <c r="O8" s="76">
        <v>0</v>
      </c>
      <c r="P8" s="76">
        <v>0</v>
      </c>
      <c r="Q8" s="76">
        <v>0</v>
      </c>
      <c r="R8" s="76">
        <v>0</v>
      </c>
      <c r="S8" s="87">
        <v>15</v>
      </c>
      <c r="T8" s="87">
        <v>150</v>
      </c>
      <c r="U8" s="87">
        <v>150</v>
      </c>
      <c r="V8" s="87">
        <v>30</v>
      </c>
      <c r="W8" s="87">
        <v>30</v>
      </c>
      <c r="X8" s="87">
        <v>30</v>
      </c>
      <c r="Y8" s="93" t="s">
        <v>127</v>
      </c>
      <c r="Z8" s="67"/>
    </row>
    <row r="9" spans="1:26" s="44" customFormat="1" ht="87.75" customHeight="1">
      <c r="A9" s="64">
        <v>2</v>
      </c>
      <c r="B9" s="65" t="s">
        <v>7</v>
      </c>
      <c r="C9" s="66" t="s">
        <v>128</v>
      </c>
      <c r="D9" s="65" t="s">
        <v>129</v>
      </c>
      <c r="E9" s="66" t="s">
        <v>130</v>
      </c>
      <c r="F9" s="67" t="s">
        <v>122</v>
      </c>
      <c r="G9" s="67" t="s">
        <v>123</v>
      </c>
      <c r="H9" s="67" t="s">
        <v>131</v>
      </c>
      <c r="I9" s="67" t="s">
        <v>125</v>
      </c>
      <c r="J9" s="67" t="s">
        <v>132</v>
      </c>
      <c r="K9" s="75">
        <v>1435.49</v>
      </c>
      <c r="L9" s="75">
        <v>1435.49</v>
      </c>
      <c r="M9" s="77">
        <v>1435.49</v>
      </c>
      <c r="N9" s="76">
        <v>0</v>
      </c>
      <c r="O9" s="76">
        <v>0</v>
      </c>
      <c r="P9" s="76">
        <v>0</v>
      </c>
      <c r="Q9" s="76">
        <v>0</v>
      </c>
      <c r="R9" s="76">
        <v>0</v>
      </c>
      <c r="S9" s="87">
        <v>25</v>
      </c>
      <c r="T9" s="87">
        <v>72</v>
      </c>
      <c r="U9" s="87">
        <v>289</v>
      </c>
      <c r="V9" s="87">
        <v>24</v>
      </c>
      <c r="W9" s="87">
        <v>97</v>
      </c>
      <c r="X9" s="87">
        <v>97</v>
      </c>
      <c r="Y9" s="93" t="s">
        <v>127</v>
      </c>
      <c r="Z9" s="67"/>
    </row>
    <row r="10" spans="1:26" s="45" customFormat="1" ht="27.75" customHeight="1">
      <c r="A10" s="11" t="s">
        <v>133</v>
      </c>
      <c r="B10" s="11"/>
      <c r="C10" s="6" t="s">
        <v>134</v>
      </c>
      <c r="D10" s="6"/>
      <c r="E10" s="68"/>
      <c r="F10" s="69"/>
      <c r="G10" s="69"/>
      <c r="H10" s="67"/>
      <c r="I10" s="67"/>
      <c r="J10" s="67"/>
      <c r="K10" s="20">
        <f>SUM(K11:K13)</f>
        <v>1835</v>
      </c>
      <c r="L10" s="20">
        <f aca="true" t="shared" si="3" ref="L10:R10">SUM(L11:L13)</f>
        <v>1835</v>
      </c>
      <c r="M10" s="20">
        <f t="shared" si="3"/>
        <v>1835</v>
      </c>
      <c r="N10" s="20">
        <f t="shared" si="3"/>
        <v>0</v>
      </c>
      <c r="O10" s="20">
        <f t="shared" si="3"/>
        <v>0</v>
      </c>
      <c r="P10" s="20">
        <f t="shared" si="3"/>
        <v>0</v>
      </c>
      <c r="Q10" s="20">
        <f t="shared" si="3"/>
        <v>0</v>
      </c>
      <c r="R10" s="20">
        <f t="shared" si="3"/>
        <v>0</v>
      </c>
      <c r="S10" s="88">
        <v>9</v>
      </c>
      <c r="T10" s="88">
        <f>SUM(T11:T12)</f>
        <v>157</v>
      </c>
      <c r="U10" s="88">
        <f>SUM(U11:U12)</f>
        <v>721</v>
      </c>
      <c r="V10" s="88">
        <f>SUM(V11:V12)</f>
        <v>19</v>
      </c>
      <c r="W10" s="88">
        <f>SUM(W11:W12)</f>
        <v>79</v>
      </c>
      <c r="X10" s="88">
        <f>SUM(X11:X12)</f>
        <v>79</v>
      </c>
      <c r="Y10" s="94"/>
      <c r="Z10" s="67"/>
    </row>
    <row r="11" spans="1:26" s="44" customFormat="1" ht="81.75" customHeight="1">
      <c r="A11" s="64">
        <v>3</v>
      </c>
      <c r="B11" s="65" t="s">
        <v>7</v>
      </c>
      <c r="C11" s="66" t="s">
        <v>135</v>
      </c>
      <c r="D11" s="65" t="s">
        <v>136</v>
      </c>
      <c r="E11" s="66" t="s">
        <v>137</v>
      </c>
      <c r="F11" s="67" t="s">
        <v>122</v>
      </c>
      <c r="G11" s="67" t="s">
        <v>123</v>
      </c>
      <c r="H11" s="67" t="s">
        <v>138</v>
      </c>
      <c r="I11" s="67" t="s">
        <v>139</v>
      </c>
      <c r="J11" s="67" t="s">
        <v>126</v>
      </c>
      <c r="K11" s="75">
        <v>655</v>
      </c>
      <c r="L11" s="78">
        <v>655</v>
      </c>
      <c r="M11" s="77">
        <v>655</v>
      </c>
      <c r="N11" s="76">
        <v>0</v>
      </c>
      <c r="O11" s="76">
        <v>0</v>
      </c>
      <c r="P11" s="76">
        <v>0</v>
      </c>
      <c r="Q11" s="76">
        <v>0</v>
      </c>
      <c r="R11" s="76">
        <v>0</v>
      </c>
      <c r="S11" s="87">
        <v>0</v>
      </c>
      <c r="T11" s="87">
        <v>93</v>
      </c>
      <c r="U11" s="87">
        <v>449</v>
      </c>
      <c r="V11" s="87">
        <v>9</v>
      </c>
      <c r="W11" s="87">
        <v>32</v>
      </c>
      <c r="X11" s="87">
        <v>32</v>
      </c>
      <c r="Y11" s="93" t="s">
        <v>127</v>
      </c>
      <c r="Z11" s="67"/>
    </row>
    <row r="12" spans="1:26" s="44" customFormat="1" ht="147.75" customHeight="1">
      <c r="A12" s="64">
        <v>4</v>
      </c>
      <c r="B12" s="65" t="s">
        <v>7</v>
      </c>
      <c r="C12" s="66" t="s">
        <v>140</v>
      </c>
      <c r="D12" s="65" t="s">
        <v>141</v>
      </c>
      <c r="E12" s="66" t="s">
        <v>142</v>
      </c>
      <c r="F12" s="67" t="s">
        <v>122</v>
      </c>
      <c r="G12" s="67" t="s">
        <v>123</v>
      </c>
      <c r="H12" s="67" t="s">
        <v>143</v>
      </c>
      <c r="I12" s="67" t="s">
        <v>144</v>
      </c>
      <c r="J12" s="67" t="s">
        <v>126</v>
      </c>
      <c r="K12" s="75">
        <v>1000</v>
      </c>
      <c r="L12" s="78">
        <v>1000</v>
      </c>
      <c r="M12" s="77">
        <v>1000</v>
      </c>
      <c r="N12" s="76">
        <v>0</v>
      </c>
      <c r="O12" s="76">
        <v>0</v>
      </c>
      <c r="P12" s="76">
        <v>0</v>
      </c>
      <c r="Q12" s="76">
        <v>0</v>
      </c>
      <c r="R12" s="76">
        <v>0</v>
      </c>
      <c r="S12" s="87">
        <v>9</v>
      </c>
      <c r="T12" s="87">
        <v>64</v>
      </c>
      <c r="U12" s="87">
        <v>272</v>
      </c>
      <c r="V12" s="87">
        <v>10</v>
      </c>
      <c r="W12" s="87">
        <v>47</v>
      </c>
      <c r="X12" s="87">
        <v>47</v>
      </c>
      <c r="Y12" s="93" t="s">
        <v>127</v>
      </c>
      <c r="Z12" s="67"/>
    </row>
    <row r="13" spans="1:26" s="44" customFormat="1" ht="84.75" customHeight="1">
      <c r="A13" s="64">
        <v>5</v>
      </c>
      <c r="B13" s="65" t="s">
        <v>7</v>
      </c>
      <c r="C13" s="66" t="s">
        <v>145</v>
      </c>
      <c r="D13" s="66" t="s">
        <v>146</v>
      </c>
      <c r="E13" s="66" t="s">
        <v>147</v>
      </c>
      <c r="F13" s="67" t="s">
        <v>148</v>
      </c>
      <c r="G13" s="67" t="s">
        <v>149</v>
      </c>
      <c r="H13" s="67" t="s">
        <v>150</v>
      </c>
      <c r="I13" s="67" t="s">
        <v>125</v>
      </c>
      <c r="J13" s="67" t="s">
        <v>126</v>
      </c>
      <c r="K13" s="79">
        <v>180</v>
      </c>
      <c r="L13" s="78">
        <v>180</v>
      </c>
      <c r="M13" s="80">
        <v>180</v>
      </c>
      <c r="N13" s="76">
        <v>0</v>
      </c>
      <c r="O13" s="76">
        <v>0</v>
      </c>
      <c r="P13" s="76">
        <v>0</v>
      </c>
      <c r="Q13" s="76">
        <v>0</v>
      </c>
      <c r="R13" s="76">
        <v>0</v>
      </c>
      <c r="S13" s="87"/>
      <c r="T13" s="89">
        <v>69</v>
      </c>
      <c r="U13" s="89">
        <v>320</v>
      </c>
      <c r="V13" s="89">
        <v>25</v>
      </c>
      <c r="W13" s="89">
        <v>91</v>
      </c>
      <c r="X13" s="89">
        <v>91</v>
      </c>
      <c r="Y13" s="95" t="s">
        <v>127</v>
      </c>
      <c r="Z13" s="67" t="s">
        <v>151</v>
      </c>
    </row>
    <row r="14" spans="1:26" s="42" customFormat="1" ht="27.75" customHeight="1">
      <c r="A14" s="11" t="s">
        <v>152</v>
      </c>
      <c r="B14" s="11"/>
      <c r="C14" s="6" t="s">
        <v>153</v>
      </c>
      <c r="D14" s="6"/>
      <c r="E14" s="6"/>
      <c r="F14" s="70"/>
      <c r="G14" s="70"/>
      <c r="H14" s="67"/>
      <c r="I14" s="67"/>
      <c r="J14" s="67"/>
      <c r="K14" s="11">
        <f aca="true" t="shared" si="4" ref="K14:R14">K15</f>
        <v>75</v>
      </c>
      <c r="L14" s="11">
        <f t="shared" si="4"/>
        <v>75</v>
      </c>
      <c r="M14" s="81">
        <f t="shared" si="4"/>
        <v>75</v>
      </c>
      <c r="N14" s="81">
        <f t="shared" si="4"/>
        <v>0</v>
      </c>
      <c r="O14" s="81">
        <f t="shared" si="4"/>
        <v>0</v>
      </c>
      <c r="P14" s="81">
        <f t="shared" si="4"/>
        <v>0</v>
      </c>
      <c r="Q14" s="81">
        <f t="shared" si="4"/>
        <v>0</v>
      </c>
      <c r="R14" s="81">
        <f t="shared" si="4"/>
        <v>0</v>
      </c>
      <c r="S14" s="90">
        <v>0</v>
      </c>
      <c r="T14" s="90">
        <f aca="true" t="shared" si="5" ref="T14:X14">T15</f>
        <v>0</v>
      </c>
      <c r="U14" s="90">
        <f t="shared" si="5"/>
        <v>2440</v>
      </c>
      <c r="V14" s="90">
        <f t="shared" si="5"/>
        <v>0</v>
      </c>
      <c r="W14" s="90">
        <f t="shared" si="5"/>
        <v>2078</v>
      </c>
      <c r="X14" s="90">
        <f t="shared" si="5"/>
        <v>2078</v>
      </c>
      <c r="Y14" s="11"/>
      <c r="Z14" s="67"/>
    </row>
    <row r="15" spans="1:26" s="42" customFormat="1" ht="72.75" customHeight="1">
      <c r="A15" s="64">
        <v>6</v>
      </c>
      <c r="B15" s="65" t="s">
        <v>7</v>
      </c>
      <c r="C15" s="66" t="s">
        <v>154</v>
      </c>
      <c r="D15" s="66" t="s">
        <v>155</v>
      </c>
      <c r="E15" s="66" t="s">
        <v>156</v>
      </c>
      <c r="F15" s="67" t="s">
        <v>157</v>
      </c>
      <c r="G15" s="67" t="s">
        <v>158</v>
      </c>
      <c r="H15" s="67" t="s">
        <v>150</v>
      </c>
      <c r="I15" s="67" t="s">
        <v>125</v>
      </c>
      <c r="J15" s="67" t="s">
        <v>159</v>
      </c>
      <c r="K15" s="79">
        <v>75</v>
      </c>
      <c r="L15" s="78">
        <v>75</v>
      </c>
      <c r="M15" s="80">
        <v>75</v>
      </c>
      <c r="N15" s="76">
        <v>0</v>
      </c>
      <c r="O15" s="76">
        <v>0</v>
      </c>
      <c r="P15" s="76">
        <v>0</v>
      </c>
      <c r="Q15" s="76">
        <v>0</v>
      </c>
      <c r="R15" s="76">
        <v>0</v>
      </c>
      <c r="S15" s="87"/>
      <c r="T15" s="89"/>
      <c r="U15" s="89">
        <v>2440</v>
      </c>
      <c r="V15" s="89"/>
      <c r="W15" s="89">
        <v>2078</v>
      </c>
      <c r="X15" s="89">
        <v>2078</v>
      </c>
      <c r="Y15" s="95" t="s">
        <v>127</v>
      </c>
      <c r="Z15" s="67"/>
    </row>
    <row r="16" spans="1:26" s="42" customFormat="1" ht="27.75" customHeight="1">
      <c r="A16" s="11" t="s">
        <v>160</v>
      </c>
      <c r="B16" s="11"/>
      <c r="C16" s="6" t="s">
        <v>161</v>
      </c>
      <c r="D16" s="6"/>
      <c r="E16" s="6"/>
      <c r="F16" s="70"/>
      <c r="G16" s="70"/>
      <c r="H16" s="67"/>
      <c r="I16" s="67"/>
      <c r="J16" s="67"/>
      <c r="K16" s="11">
        <f aca="true" t="shared" si="6" ref="K16:R16">K17</f>
        <v>1023.04</v>
      </c>
      <c r="L16" s="11">
        <f t="shared" si="6"/>
        <v>1023.04</v>
      </c>
      <c r="M16" s="81">
        <f t="shared" si="6"/>
        <v>1023.04</v>
      </c>
      <c r="N16" s="81">
        <f t="shared" si="6"/>
        <v>0</v>
      </c>
      <c r="O16" s="81">
        <f t="shared" si="6"/>
        <v>0</v>
      </c>
      <c r="P16" s="81">
        <f t="shared" si="6"/>
        <v>0</v>
      </c>
      <c r="Q16" s="81">
        <f t="shared" si="6"/>
        <v>0</v>
      </c>
      <c r="R16" s="81">
        <f t="shared" si="6"/>
        <v>0</v>
      </c>
      <c r="S16" s="90">
        <v>0</v>
      </c>
      <c r="T16" s="90">
        <f aca="true" t="shared" si="7" ref="T16:X16">T17</f>
        <v>0</v>
      </c>
      <c r="U16" s="90">
        <f t="shared" si="7"/>
        <v>0</v>
      </c>
      <c r="V16" s="90">
        <f t="shared" si="7"/>
        <v>0</v>
      </c>
      <c r="W16" s="90">
        <f t="shared" si="7"/>
        <v>0</v>
      </c>
      <c r="X16" s="90">
        <f t="shared" si="7"/>
        <v>0</v>
      </c>
      <c r="Y16" s="11"/>
      <c r="Z16" s="67"/>
    </row>
    <row r="17" spans="1:26" s="42" customFormat="1" ht="63.75" customHeight="1">
      <c r="A17" s="64">
        <v>7</v>
      </c>
      <c r="B17" s="65" t="s">
        <v>7</v>
      </c>
      <c r="C17" s="66" t="s">
        <v>162</v>
      </c>
      <c r="D17" s="66"/>
      <c r="E17" s="71" t="s">
        <v>163</v>
      </c>
      <c r="F17" s="67" t="s">
        <v>122</v>
      </c>
      <c r="G17" s="67" t="s">
        <v>123</v>
      </c>
      <c r="H17" s="67" t="s">
        <v>150</v>
      </c>
      <c r="I17" s="67" t="s">
        <v>125</v>
      </c>
      <c r="J17" s="67" t="s">
        <v>164</v>
      </c>
      <c r="K17" s="79">
        <v>1023.04</v>
      </c>
      <c r="L17" s="78">
        <v>1023.04</v>
      </c>
      <c r="M17" s="80">
        <v>1023.04</v>
      </c>
      <c r="N17" s="76">
        <v>0</v>
      </c>
      <c r="O17" s="76">
        <v>0</v>
      </c>
      <c r="P17" s="76">
        <v>0</v>
      </c>
      <c r="Q17" s="76">
        <v>0</v>
      </c>
      <c r="R17" s="76">
        <v>0</v>
      </c>
      <c r="S17" s="87"/>
      <c r="T17" s="89"/>
      <c r="U17" s="89"/>
      <c r="V17" s="89"/>
      <c r="W17" s="89"/>
      <c r="X17" s="89"/>
      <c r="Y17" s="95"/>
      <c r="Z17" s="67"/>
    </row>
  </sheetData>
  <sheetProtection/>
  <mergeCells count="28">
    <mergeCell ref="A1:B1"/>
    <mergeCell ref="A2:Z2"/>
    <mergeCell ref="A3:Z3"/>
    <mergeCell ref="J4:K4"/>
    <mergeCell ref="L4:R4"/>
    <mergeCell ref="V4:X4"/>
    <mergeCell ref="A7:B7"/>
    <mergeCell ref="C7:D7"/>
    <mergeCell ref="A10:B10"/>
    <mergeCell ref="C10:D10"/>
    <mergeCell ref="A14:B14"/>
    <mergeCell ref="C14:D14"/>
    <mergeCell ref="A16:B16"/>
    <mergeCell ref="C16:D16"/>
    <mergeCell ref="A4:A5"/>
    <mergeCell ref="B4:B5"/>
    <mergeCell ref="C4:C5"/>
    <mergeCell ref="D4:D5"/>
    <mergeCell ref="E4:E5"/>
    <mergeCell ref="F4:F5"/>
    <mergeCell ref="G4:G5"/>
    <mergeCell ref="H4:H5"/>
    <mergeCell ref="I4:I5"/>
    <mergeCell ref="S4:S5"/>
    <mergeCell ref="T4:T5"/>
    <mergeCell ref="U4:U5"/>
    <mergeCell ref="Y4:Y5"/>
    <mergeCell ref="Z4:Z5"/>
  </mergeCells>
  <printOptions/>
  <pageMargins left="0.5506944444444445" right="0.4875" top="0.6611111111111111" bottom="0.5118055555555555" header="0.3104166666666667" footer="0.3104166666666667"/>
  <pageSetup fitToHeight="0" fitToWidth="1" horizontalDpi="600" verticalDpi="600" orientation="landscape" paperSize="8" scale="74"/>
  <headerFooter scaleWithDoc="0" alignWithMargins="0">
    <oddFooter>&amp;C&amp;"仿宋"&amp;16&amp;P</oddFooter>
  </headerFooter>
  <drawing r:id="rId1"/>
</worksheet>
</file>

<file path=xl/worksheets/sheet4.xml><?xml version="1.0" encoding="utf-8"?>
<worksheet xmlns="http://schemas.openxmlformats.org/spreadsheetml/2006/main" xmlns:r="http://schemas.openxmlformats.org/officeDocument/2006/relationships">
  <dimension ref="A1:Z16"/>
  <sheetViews>
    <sheetView view="pageBreakPreview" zoomScaleSheetLayoutView="100" workbookViewId="0" topLeftCell="A1">
      <selection activeCell="A1" sqref="A1:IV65536"/>
    </sheetView>
  </sheetViews>
  <sheetFormatPr defaultColWidth="9.00390625" defaultRowHeight="14.25"/>
  <cols>
    <col min="1" max="1" width="7.875" style="23" customWidth="1"/>
    <col min="2" max="2" width="9.25390625" style="23" customWidth="1"/>
    <col min="3" max="3" width="7.75390625" style="23" customWidth="1"/>
    <col min="4" max="4" width="7.50390625" style="23" customWidth="1"/>
    <col min="5" max="5" width="8.25390625" style="23" customWidth="1"/>
    <col min="6" max="6" width="9.75390625" style="23" customWidth="1"/>
    <col min="7" max="7" width="6.625" style="23" customWidth="1"/>
    <col min="8" max="8" width="9.625" style="23" customWidth="1"/>
    <col min="9" max="9" width="10.125" style="23" customWidth="1"/>
    <col min="10" max="10" width="8.875" style="23" customWidth="1"/>
    <col min="11" max="11" width="9.25390625" style="23" customWidth="1"/>
    <col min="12" max="12" width="12.125" style="23" customWidth="1"/>
    <col min="13" max="13" width="13.125" style="23" customWidth="1"/>
    <col min="14" max="14" width="10.875" style="23" customWidth="1"/>
    <col min="15" max="15" width="8.25390625" style="23" customWidth="1"/>
    <col min="16" max="21" width="9.625" style="23" customWidth="1"/>
    <col min="22" max="22" width="11.25390625" style="23" customWidth="1"/>
    <col min="23" max="23" width="9.75390625" style="23" customWidth="1"/>
    <col min="24" max="24" width="9.375" style="23" customWidth="1"/>
    <col min="25" max="25" width="7.50390625" style="23" customWidth="1"/>
    <col min="26" max="26" width="9.50390625" style="23" customWidth="1"/>
    <col min="27" max="16384" width="9.00390625" style="23" customWidth="1"/>
  </cols>
  <sheetData>
    <row r="1" spans="1:2" s="23" customFormat="1" ht="22.5" customHeight="1">
      <c r="A1" s="25" t="s">
        <v>165</v>
      </c>
      <c r="B1" s="25"/>
    </row>
    <row r="2" spans="1:26" s="23" customFormat="1" ht="36.75" customHeight="1">
      <c r="A2" s="26" t="s">
        <v>166</v>
      </c>
      <c r="B2" s="26"/>
      <c r="C2" s="26"/>
      <c r="D2" s="26"/>
      <c r="E2" s="26"/>
      <c r="F2" s="26"/>
      <c r="G2" s="26"/>
      <c r="H2" s="26"/>
      <c r="I2" s="26"/>
      <c r="J2" s="26"/>
      <c r="K2" s="26"/>
      <c r="L2" s="26"/>
      <c r="M2" s="26"/>
      <c r="N2" s="26"/>
      <c r="O2" s="26"/>
      <c r="P2" s="26"/>
      <c r="Q2" s="26"/>
      <c r="R2" s="26"/>
      <c r="S2" s="26"/>
      <c r="T2" s="26"/>
      <c r="U2" s="26"/>
      <c r="V2" s="26"/>
      <c r="W2" s="26"/>
      <c r="X2" s="26"/>
      <c r="Y2" s="26"/>
      <c r="Z2" s="26"/>
    </row>
    <row r="3" spans="1:26" s="23" customFormat="1" ht="27" customHeight="1">
      <c r="A3" s="27" t="s">
        <v>89</v>
      </c>
      <c r="B3" s="28"/>
      <c r="C3" s="28"/>
      <c r="D3" s="28"/>
      <c r="E3" s="28"/>
      <c r="F3" s="28"/>
      <c r="G3" s="28"/>
      <c r="H3" s="28"/>
      <c r="I3" s="28"/>
      <c r="J3" s="28"/>
      <c r="K3" s="28"/>
      <c r="L3" s="28"/>
      <c r="M3" s="37"/>
      <c r="N3" s="38"/>
      <c r="O3" s="38"/>
      <c r="P3" s="38"/>
      <c r="Q3" s="38"/>
      <c r="R3" s="38"/>
      <c r="S3" s="38"/>
      <c r="T3" s="38"/>
      <c r="U3" s="38"/>
      <c r="V3" s="28"/>
      <c r="W3" s="28"/>
      <c r="X3" s="28"/>
      <c r="Y3" s="28"/>
      <c r="Z3" s="28"/>
    </row>
    <row r="4" spans="1:26" s="24" customFormat="1" ht="40.5" customHeight="1">
      <c r="A4" s="29" t="s">
        <v>3</v>
      </c>
      <c r="B4" s="29" t="s">
        <v>167</v>
      </c>
      <c r="C4" s="29" t="s">
        <v>168</v>
      </c>
      <c r="D4" s="29"/>
      <c r="E4" s="29"/>
      <c r="F4" s="29"/>
      <c r="G4" s="29"/>
      <c r="H4" s="29"/>
      <c r="I4" s="29"/>
      <c r="J4" s="29"/>
      <c r="K4" s="29" t="s">
        <v>169</v>
      </c>
      <c r="L4" s="29"/>
      <c r="M4" s="29"/>
      <c r="N4" s="29"/>
      <c r="O4" s="29"/>
      <c r="P4" s="29"/>
      <c r="Q4" s="29"/>
      <c r="R4" s="29"/>
      <c r="S4" s="29"/>
      <c r="T4" s="29"/>
      <c r="U4" s="29"/>
      <c r="V4" s="29"/>
      <c r="W4" s="29"/>
      <c r="X4" s="29"/>
      <c r="Y4" s="29"/>
      <c r="Z4" s="29"/>
    </row>
    <row r="5" spans="1:26" s="24" customFormat="1" ht="36" customHeight="1">
      <c r="A5" s="29"/>
      <c r="B5" s="29"/>
      <c r="C5" s="30" t="s">
        <v>170</v>
      </c>
      <c r="D5" s="30" t="s">
        <v>171</v>
      </c>
      <c r="E5" s="29" t="s">
        <v>172</v>
      </c>
      <c r="F5" s="29" t="s">
        <v>173</v>
      </c>
      <c r="G5" s="29" t="s">
        <v>174</v>
      </c>
      <c r="H5" s="29" t="s">
        <v>175</v>
      </c>
      <c r="I5" s="30" t="s">
        <v>176</v>
      </c>
      <c r="J5" s="30" t="s">
        <v>177</v>
      </c>
      <c r="K5" s="29" t="s">
        <v>178</v>
      </c>
      <c r="L5" s="29" t="s">
        <v>179</v>
      </c>
      <c r="M5" s="29"/>
      <c r="N5" s="29"/>
      <c r="O5" s="29"/>
      <c r="P5" s="29"/>
      <c r="Q5" s="29" t="s">
        <v>180</v>
      </c>
      <c r="R5" s="29"/>
      <c r="S5" s="29"/>
      <c r="T5" s="29"/>
      <c r="U5" s="29"/>
      <c r="V5" s="29" t="s">
        <v>181</v>
      </c>
      <c r="W5" s="29"/>
      <c r="X5" s="29"/>
      <c r="Y5" s="29"/>
      <c r="Z5" s="29"/>
    </row>
    <row r="6" spans="1:26" s="24" customFormat="1" ht="40.5" customHeight="1">
      <c r="A6" s="29"/>
      <c r="B6" s="29"/>
      <c r="C6" s="30"/>
      <c r="D6" s="30"/>
      <c r="E6" s="29"/>
      <c r="F6" s="29"/>
      <c r="G6" s="29"/>
      <c r="H6" s="29"/>
      <c r="I6" s="30"/>
      <c r="J6" s="30"/>
      <c r="K6" s="29"/>
      <c r="L6" s="29" t="s">
        <v>182</v>
      </c>
      <c r="M6" s="29" t="s">
        <v>183</v>
      </c>
      <c r="N6" s="29" t="s">
        <v>184</v>
      </c>
      <c r="O6" s="29" t="s">
        <v>185</v>
      </c>
      <c r="P6" s="29" t="s">
        <v>186</v>
      </c>
      <c r="Q6" s="29" t="s">
        <v>182</v>
      </c>
      <c r="R6" s="29" t="s">
        <v>183</v>
      </c>
      <c r="S6" s="29" t="s">
        <v>184</v>
      </c>
      <c r="T6" s="29" t="s">
        <v>185</v>
      </c>
      <c r="U6" s="29" t="s">
        <v>186</v>
      </c>
      <c r="V6" s="29" t="s">
        <v>182</v>
      </c>
      <c r="W6" s="29" t="s">
        <v>183</v>
      </c>
      <c r="X6" s="29" t="s">
        <v>184</v>
      </c>
      <c r="Y6" s="29" t="s">
        <v>185</v>
      </c>
      <c r="Z6" s="29" t="s">
        <v>186</v>
      </c>
    </row>
    <row r="7" spans="1:26" s="23" customFormat="1" ht="36.75" customHeight="1">
      <c r="A7" s="31">
        <v>1</v>
      </c>
      <c r="B7" s="32" t="s">
        <v>7</v>
      </c>
      <c r="C7" s="32">
        <v>27837</v>
      </c>
      <c r="D7" s="32">
        <v>4620</v>
      </c>
      <c r="E7" s="32">
        <v>82</v>
      </c>
      <c r="F7" s="33">
        <v>0</v>
      </c>
      <c r="G7" s="32" t="s">
        <v>187</v>
      </c>
      <c r="H7" s="34">
        <v>2017</v>
      </c>
      <c r="I7" s="34">
        <v>2021</v>
      </c>
      <c r="J7" s="34"/>
      <c r="K7" s="34">
        <v>6137.18</v>
      </c>
      <c r="L7" s="39">
        <f>M7+N7+O7+P7</f>
        <v>7915.71</v>
      </c>
      <c r="M7" s="40">
        <v>6137.18</v>
      </c>
      <c r="N7" s="34">
        <v>1268.5800000000002</v>
      </c>
      <c r="O7" s="34">
        <v>0</v>
      </c>
      <c r="P7" s="34">
        <v>509.95</v>
      </c>
      <c r="Q7" s="39">
        <f>R7+S7+T7+U7</f>
        <v>17755.100000000002</v>
      </c>
      <c r="R7" s="40">
        <v>14586.79</v>
      </c>
      <c r="S7" s="39">
        <v>1665.54</v>
      </c>
      <c r="T7" s="39">
        <v>0</v>
      </c>
      <c r="U7" s="39">
        <v>1502.77</v>
      </c>
      <c r="V7" s="39">
        <f>W7+X7+Y7+Z7</f>
        <v>13243.25</v>
      </c>
      <c r="W7" s="40">
        <v>10088.9</v>
      </c>
      <c r="X7" s="39">
        <v>1651.58</v>
      </c>
      <c r="Y7" s="39">
        <v>0</v>
      </c>
      <c r="Z7" s="39">
        <v>1502.77</v>
      </c>
    </row>
    <row r="8" spans="1:26" s="23" customFormat="1" ht="30" customHeight="1">
      <c r="A8" s="29">
        <v>2</v>
      </c>
      <c r="B8" s="29"/>
      <c r="C8" s="29"/>
      <c r="D8" s="29"/>
      <c r="E8" s="29"/>
      <c r="F8" s="35"/>
      <c r="G8" s="29"/>
      <c r="H8" s="29"/>
      <c r="I8" s="29"/>
      <c r="J8" s="29"/>
      <c r="K8" s="29"/>
      <c r="L8" s="29"/>
      <c r="M8" s="29"/>
      <c r="N8" s="29"/>
      <c r="O8" s="29"/>
      <c r="P8" s="29"/>
      <c r="Q8" s="29"/>
      <c r="R8" s="29"/>
      <c r="S8" s="29"/>
      <c r="T8" s="29"/>
      <c r="U8" s="29"/>
      <c r="V8" s="29"/>
      <c r="W8" s="29"/>
      <c r="X8" s="29"/>
      <c r="Y8" s="29"/>
      <c r="Z8" s="29"/>
    </row>
    <row r="9" spans="1:26" s="23" customFormat="1" ht="30" customHeight="1">
      <c r="A9" s="29">
        <v>3</v>
      </c>
      <c r="B9" s="29"/>
      <c r="C9" s="29"/>
      <c r="D9" s="29"/>
      <c r="E9" s="29"/>
      <c r="F9" s="29"/>
      <c r="G9" s="29"/>
      <c r="H9" s="29"/>
      <c r="I9" s="29"/>
      <c r="J9" s="29"/>
      <c r="K9" s="29"/>
      <c r="L9" s="29"/>
      <c r="M9" s="29"/>
      <c r="N9" s="29"/>
      <c r="O9" s="29"/>
      <c r="P9" s="29"/>
      <c r="Q9" s="29"/>
      <c r="R9" s="29"/>
      <c r="S9" s="29"/>
      <c r="T9" s="29"/>
      <c r="U9" s="29"/>
      <c r="V9" s="29"/>
      <c r="W9" s="29"/>
      <c r="X9" s="29"/>
      <c r="Y9" s="29"/>
      <c r="Z9" s="29"/>
    </row>
    <row r="10" spans="1:26" s="23" customFormat="1" ht="30" customHeight="1">
      <c r="A10" s="29">
        <v>4</v>
      </c>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s="23" customFormat="1" ht="30" customHeight="1">
      <c r="A11" s="29">
        <v>5</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s="23" customFormat="1" ht="30" customHeight="1">
      <c r="A12" s="29">
        <v>6</v>
      </c>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s="23" customFormat="1" ht="30" customHeight="1">
      <c r="A13" s="29">
        <v>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s="23" customFormat="1" ht="30" customHeight="1">
      <c r="A14" s="29">
        <v>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s="23" customFormat="1" ht="30" customHeight="1">
      <c r="A15" s="29">
        <v>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s="23" customFormat="1" ht="174.75" customHeight="1">
      <c r="A16" s="36" t="s">
        <v>188</v>
      </c>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sheetData>
  <sheetProtection/>
  <mergeCells count="21">
    <mergeCell ref="A1:B1"/>
    <mergeCell ref="A2:Z2"/>
    <mergeCell ref="A3:L3"/>
    <mergeCell ref="V3:Z3"/>
    <mergeCell ref="C4:J4"/>
    <mergeCell ref="K4:Z4"/>
    <mergeCell ref="L5:P5"/>
    <mergeCell ref="Q5:U5"/>
    <mergeCell ref="V5:Z5"/>
    <mergeCell ref="A16:Z16"/>
    <mergeCell ref="A4:A6"/>
    <mergeCell ref="B4:B6"/>
    <mergeCell ref="C5:C6"/>
    <mergeCell ref="D5:D6"/>
    <mergeCell ref="E5:E6"/>
    <mergeCell ref="F5:F6"/>
    <mergeCell ref="G5:G6"/>
    <mergeCell ref="H5:H6"/>
    <mergeCell ref="I5:I6"/>
    <mergeCell ref="J5:J6"/>
    <mergeCell ref="K5:K6"/>
  </mergeCells>
  <printOptions/>
  <pageMargins left="0.75" right="0.75" top="1" bottom="1" header="0.5" footer="0.5"/>
  <pageSetup orientation="landscape" paperSize="8" scale="73"/>
</worksheet>
</file>

<file path=xl/worksheets/sheet5.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A1" sqref="A1:IV65536"/>
    </sheetView>
  </sheetViews>
  <sheetFormatPr defaultColWidth="9.00390625" defaultRowHeight="14.25"/>
  <cols>
    <col min="1" max="1" width="4.50390625" style="1" customWidth="1"/>
    <col min="2" max="2" width="14.625" style="1" customWidth="1"/>
    <col min="3" max="3" width="25.25390625" style="1" customWidth="1"/>
    <col min="4" max="5" width="10.625" style="1" customWidth="1"/>
    <col min="6" max="10" width="20.625" style="1" customWidth="1"/>
    <col min="11" max="11" width="10.625" style="1" customWidth="1"/>
    <col min="12" max="16384" width="9.00390625" style="1" customWidth="1"/>
  </cols>
  <sheetData>
    <row r="1" spans="1:11" ht="20.25">
      <c r="A1" s="2" t="s">
        <v>189</v>
      </c>
      <c r="B1" s="3"/>
      <c r="C1" s="4"/>
      <c r="D1" s="4"/>
      <c r="E1" s="4"/>
      <c r="F1" s="4"/>
      <c r="G1" s="4"/>
      <c r="H1" s="4"/>
      <c r="I1" s="4"/>
      <c r="J1" s="4"/>
      <c r="K1" s="4"/>
    </row>
    <row r="2" spans="1:11" ht="51" customHeight="1">
      <c r="A2" s="5" t="s">
        <v>190</v>
      </c>
      <c r="B2" s="5"/>
      <c r="C2" s="5"/>
      <c r="D2" s="5"/>
      <c r="E2" s="5"/>
      <c r="F2" s="5"/>
      <c r="G2" s="5"/>
      <c r="H2" s="5"/>
      <c r="I2" s="5"/>
      <c r="J2" s="5"/>
      <c r="K2" s="5"/>
    </row>
    <row r="3" spans="1:11" ht="45.75" customHeight="1">
      <c r="A3" s="6" t="s">
        <v>3</v>
      </c>
      <c r="B3" s="6" t="s">
        <v>90</v>
      </c>
      <c r="C3" s="6" t="s">
        <v>91</v>
      </c>
      <c r="D3" s="7" t="s">
        <v>191</v>
      </c>
      <c r="E3" s="7" t="s">
        <v>192</v>
      </c>
      <c r="F3" s="7" t="s">
        <v>193</v>
      </c>
      <c r="G3" s="7" t="s">
        <v>194</v>
      </c>
      <c r="H3" s="7" t="s">
        <v>195</v>
      </c>
      <c r="I3" s="7" t="s">
        <v>196</v>
      </c>
      <c r="J3" s="7" t="s">
        <v>197</v>
      </c>
      <c r="K3" s="7" t="s">
        <v>8</v>
      </c>
    </row>
    <row r="4" spans="1:11" ht="27.75" customHeight="1">
      <c r="A4" s="8"/>
      <c r="B4" s="8"/>
      <c r="C4" s="6" t="s">
        <v>116</v>
      </c>
      <c r="D4" s="9">
        <f>D5+D8+D12+D14</f>
        <v>4868.53</v>
      </c>
      <c r="E4" s="9">
        <f>E5+E8+E12+E14</f>
        <v>4868.53</v>
      </c>
      <c r="F4" s="10"/>
      <c r="G4" s="10"/>
      <c r="H4" s="10"/>
      <c r="I4" s="10"/>
      <c r="J4" s="10"/>
      <c r="K4" s="10"/>
    </row>
    <row r="5" spans="1:11" ht="27.75" customHeight="1">
      <c r="A5" s="11" t="s">
        <v>117</v>
      </c>
      <c r="B5" s="11"/>
      <c r="C5" s="12" t="s">
        <v>118</v>
      </c>
      <c r="D5" s="13">
        <f>SUM(D6:D7)</f>
        <v>1935.49</v>
      </c>
      <c r="E5" s="13">
        <f>SUM(E6:E7)</f>
        <v>1935.49</v>
      </c>
      <c r="F5" s="14"/>
      <c r="G5" s="14"/>
      <c r="H5" s="14"/>
      <c r="I5" s="14"/>
      <c r="J5" s="14"/>
      <c r="K5" s="14"/>
    </row>
    <row r="6" spans="1:11" ht="42" customHeight="1">
      <c r="A6" s="15">
        <v>1</v>
      </c>
      <c r="B6" s="16" t="s">
        <v>198</v>
      </c>
      <c r="C6" s="17" t="s">
        <v>119</v>
      </c>
      <c r="D6" s="18">
        <v>500</v>
      </c>
      <c r="E6" s="18">
        <v>500</v>
      </c>
      <c r="F6" s="18" t="s">
        <v>199</v>
      </c>
      <c r="G6" s="18" t="s">
        <v>200</v>
      </c>
      <c r="H6" s="19" t="s">
        <v>199</v>
      </c>
      <c r="I6" s="18" t="s">
        <v>201</v>
      </c>
      <c r="J6" s="18" t="s">
        <v>201</v>
      </c>
      <c r="K6" s="18"/>
    </row>
    <row r="7" spans="1:11" ht="39" customHeight="1">
      <c r="A7" s="15">
        <v>2</v>
      </c>
      <c r="B7" s="16" t="s">
        <v>202</v>
      </c>
      <c r="C7" s="17" t="s">
        <v>128</v>
      </c>
      <c r="D7" s="18">
        <v>1435.49</v>
      </c>
      <c r="E7" s="18">
        <v>1435.49</v>
      </c>
      <c r="F7" s="18" t="s">
        <v>199</v>
      </c>
      <c r="G7" s="18" t="s">
        <v>200</v>
      </c>
      <c r="H7" s="18" t="s">
        <v>203</v>
      </c>
      <c r="I7" s="18" t="s">
        <v>201</v>
      </c>
      <c r="J7" s="18" t="s">
        <v>201</v>
      </c>
      <c r="K7" s="18"/>
    </row>
    <row r="8" spans="1:11" ht="27.75" customHeight="1">
      <c r="A8" s="11" t="s">
        <v>133</v>
      </c>
      <c r="B8" s="11"/>
      <c r="C8" s="6" t="s">
        <v>134</v>
      </c>
      <c r="D8" s="20">
        <f>SUM(D9:D11)</f>
        <v>1835</v>
      </c>
      <c r="E8" s="20">
        <f>SUM(E9:E11)</f>
        <v>1835</v>
      </c>
      <c r="F8" s="20"/>
      <c r="G8" s="20"/>
      <c r="H8" s="20"/>
      <c r="I8" s="20"/>
      <c r="J8" s="20"/>
      <c r="K8" s="20"/>
    </row>
    <row r="9" spans="1:11" ht="33" customHeight="1">
      <c r="A9" s="21">
        <v>3</v>
      </c>
      <c r="B9" s="21" t="s">
        <v>204</v>
      </c>
      <c r="C9" s="21" t="s">
        <v>135</v>
      </c>
      <c r="D9" s="18">
        <v>655</v>
      </c>
      <c r="E9" s="18">
        <v>655</v>
      </c>
      <c r="F9" s="22" t="s">
        <v>205</v>
      </c>
      <c r="G9" s="18" t="s">
        <v>200</v>
      </c>
      <c r="H9" s="22" t="s">
        <v>205</v>
      </c>
      <c r="I9" s="18" t="s">
        <v>201</v>
      </c>
      <c r="J9" s="18" t="s">
        <v>201</v>
      </c>
      <c r="K9" s="22"/>
    </row>
    <row r="10" spans="1:11" ht="30.75" customHeight="1">
      <c r="A10" s="15">
        <v>4</v>
      </c>
      <c r="B10" s="16" t="s">
        <v>202</v>
      </c>
      <c r="C10" s="16" t="s">
        <v>206</v>
      </c>
      <c r="D10" s="18">
        <v>1000</v>
      </c>
      <c r="E10" s="18">
        <v>1000</v>
      </c>
      <c r="F10" s="18" t="s">
        <v>207</v>
      </c>
      <c r="G10" s="18" t="s">
        <v>200</v>
      </c>
      <c r="H10" s="18" t="s">
        <v>207</v>
      </c>
      <c r="I10" s="18" t="s">
        <v>201</v>
      </c>
      <c r="J10" s="18" t="s">
        <v>201</v>
      </c>
      <c r="K10" s="18"/>
    </row>
    <row r="11" spans="1:11" ht="37.5" customHeight="1">
      <c r="A11" s="15">
        <v>5</v>
      </c>
      <c r="B11" s="16" t="s">
        <v>208</v>
      </c>
      <c r="C11" s="16" t="s">
        <v>145</v>
      </c>
      <c r="D11" s="18">
        <v>180</v>
      </c>
      <c r="E11" s="18">
        <v>180</v>
      </c>
      <c r="F11" s="18" t="s">
        <v>209</v>
      </c>
      <c r="G11" s="18" t="s">
        <v>200</v>
      </c>
      <c r="H11" s="18" t="s">
        <v>209</v>
      </c>
      <c r="I11" s="18" t="s">
        <v>210</v>
      </c>
      <c r="J11" s="18" t="s">
        <v>201</v>
      </c>
      <c r="K11" s="18" t="s">
        <v>151</v>
      </c>
    </row>
    <row r="12" spans="1:11" ht="27.75" customHeight="1">
      <c r="A12" s="11" t="s">
        <v>152</v>
      </c>
      <c r="B12" s="11"/>
      <c r="C12" s="6" t="s">
        <v>153</v>
      </c>
      <c r="D12" s="20">
        <f>SUM(D13:D13)</f>
        <v>75</v>
      </c>
      <c r="E12" s="20">
        <f>SUM(E13:E13)</f>
        <v>75</v>
      </c>
      <c r="F12" s="20"/>
      <c r="G12" s="20"/>
      <c r="H12" s="20"/>
      <c r="I12" s="20"/>
      <c r="J12" s="20"/>
      <c r="K12" s="20"/>
    </row>
    <row r="13" spans="1:11" ht="33" customHeight="1">
      <c r="A13" s="21">
        <v>6</v>
      </c>
      <c r="B13" s="21" t="s">
        <v>7</v>
      </c>
      <c r="C13" s="21" t="s">
        <v>154</v>
      </c>
      <c r="D13" s="18">
        <v>75</v>
      </c>
      <c r="E13" s="18">
        <v>75</v>
      </c>
      <c r="F13" s="22" t="s">
        <v>155</v>
      </c>
      <c r="G13" s="18" t="s">
        <v>200</v>
      </c>
      <c r="H13" s="18" t="s">
        <v>211</v>
      </c>
      <c r="I13" s="18" t="s">
        <v>157</v>
      </c>
      <c r="J13" s="18" t="s">
        <v>201</v>
      </c>
      <c r="K13" s="22"/>
    </row>
    <row r="14" spans="1:11" ht="27.75" customHeight="1">
      <c r="A14" s="11" t="s">
        <v>160</v>
      </c>
      <c r="B14" s="11"/>
      <c r="C14" s="6" t="s">
        <v>161</v>
      </c>
      <c r="D14" s="20">
        <f>SUM(D15:D15)</f>
        <v>1023.04</v>
      </c>
      <c r="E14" s="20">
        <f>SUM(E15:E15)</f>
        <v>1023.04</v>
      </c>
      <c r="F14" s="20"/>
      <c r="G14" s="20"/>
      <c r="H14" s="20"/>
      <c r="I14" s="20"/>
      <c r="J14" s="20"/>
      <c r="K14" s="20"/>
    </row>
    <row r="15" spans="1:11" ht="42" customHeight="1">
      <c r="A15" s="21">
        <v>7</v>
      </c>
      <c r="B15" s="21" t="s">
        <v>7</v>
      </c>
      <c r="C15" s="21" t="s">
        <v>162</v>
      </c>
      <c r="D15" s="18">
        <v>1023.04</v>
      </c>
      <c r="E15" s="18">
        <v>1023.04</v>
      </c>
      <c r="F15" s="22" t="s">
        <v>212</v>
      </c>
      <c r="G15" s="22" t="s">
        <v>212</v>
      </c>
      <c r="H15" s="22" t="s">
        <v>212</v>
      </c>
      <c r="I15" s="18" t="s">
        <v>201</v>
      </c>
      <c r="J15" s="18" t="s">
        <v>201</v>
      </c>
      <c r="K15" s="22"/>
    </row>
  </sheetData>
  <sheetProtection/>
  <mergeCells count="6">
    <mergeCell ref="A1:B1"/>
    <mergeCell ref="A2:K2"/>
    <mergeCell ref="A5:B5"/>
    <mergeCell ref="A8:B8"/>
    <mergeCell ref="A12:B12"/>
    <mergeCell ref="A14:B14"/>
  </mergeCells>
  <printOptions/>
  <pageMargins left="0.75" right="0.75" top="1" bottom="1" header="0.5" footer="0.5"/>
  <pageSetup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Administrator</cp:lastModifiedBy>
  <cp:lastPrinted>2020-03-16T08:22:58Z</cp:lastPrinted>
  <dcterms:created xsi:type="dcterms:W3CDTF">2001-03-12T08:03:48Z</dcterms:created>
  <dcterms:modified xsi:type="dcterms:W3CDTF">2021-08-31T12:46:21Z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ubyTemplate">
    <vt:lpwstr>11</vt:lpwstr>
  </property>
  <property fmtid="{D5CDD505-2E9C-101B-9397-08002B2CF9AE}" pid="5" name="I">
    <vt:lpwstr>6F6001B3842042E28F13A339D84EC761</vt:lpwstr>
  </property>
</Properties>
</file>